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onevich\Desktop\...РАБОТА\! ОТЧЕТНОСТЬ 2024 - делаю (потом ПО ПАПКАМ!)\240220 НА САЙТ Управления 2024 (Петрову отпрвил)\"/>
    </mc:Choice>
  </mc:AlternateContent>
  <bookViews>
    <workbookView xWindow="0" yWindow="0" windowWidth="28800" windowHeight="12000"/>
  </bookViews>
  <sheets>
    <sheet name="НА ОТПР" sheetId="3" r:id="rId1"/>
  </sheets>
  <definedNames>
    <definedName name="_xlnm._FilterDatabase" localSheetId="0" hidden="1">'НА ОТПР'!$A$4:$H$4</definedName>
  </definedNames>
  <calcPr calcId="162913"/>
</workbook>
</file>

<file path=xl/calcChain.xml><?xml version="1.0" encoding="utf-8"?>
<calcChain xmlns="http://schemas.openxmlformats.org/spreadsheetml/2006/main">
  <c r="G1447" i="3" l="1"/>
  <c r="F1446" i="3"/>
  <c r="H1446" i="3" s="1"/>
  <c r="F1445" i="3"/>
  <c r="H1445" i="3" s="1"/>
  <c r="F1444" i="3"/>
  <c r="H1444" i="3" s="1"/>
  <c r="F1443" i="3"/>
  <c r="H1443" i="3" s="1"/>
  <c r="F1442" i="3"/>
  <c r="H1442" i="3" s="1"/>
  <c r="F1441" i="3"/>
  <c r="H1441" i="3" s="1"/>
  <c r="F1440" i="3"/>
  <c r="H1440" i="3" s="1"/>
  <c r="F1439" i="3"/>
  <c r="H1439" i="3" s="1"/>
  <c r="F1438" i="3"/>
  <c r="H1438" i="3" s="1"/>
  <c r="F1437" i="3"/>
  <c r="H1437" i="3" s="1"/>
  <c r="F1436" i="3"/>
  <c r="H1436" i="3" s="1"/>
  <c r="F1435" i="3"/>
  <c r="H1435" i="3" s="1"/>
  <c r="F1434" i="3"/>
  <c r="H1434" i="3" s="1"/>
  <c r="F1433" i="3"/>
  <c r="H1433" i="3" s="1"/>
  <c r="F1432" i="3"/>
  <c r="H1432" i="3" s="1"/>
  <c r="F1431" i="3"/>
  <c r="H1431" i="3" s="1"/>
  <c r="F1430" i="3"/>
  <c r="H1430" i="3" s="1"/>
  <c r="F1429" i="3"/>
  <c r="H1429" i="3" s="1"/>
  <c r="F1428" i="3"/>
  <c r="H1428" i="3" s="1"/>
  <c r="F1427" i="3"/>
  <c r="H1427" i="3" s="1"/>
  <c r="F1426" i="3"/>
  <c r="H1426" i="3" s="1"/>
  <c r="F1425" i="3"/>
  <c r="H1425" i="3" s="1"/>
  <c r="F1424" i="3"/>
  <c r="H1424" i="3" s="1"/>
  <c r="F1423" i="3"/>
  <c r="H1423" i="3" s="1"/>
  <c r="F1422" i="3"/>
  <c r="H1422" i="3" s="1"/>
  <c r="F1421" i="3"/>
  <c r="H1421" i="3" s="1"/>
  <c r="F1420" i="3"/>
  <c r="H1420" i="3" s="1"/>
  <c r="F1419" i="3"/>
  <c r="H1419" i="3" s="1"/>
  <c r="F1418" i="3"/>
  <c r="H1418" i="3" s="1"/>
  <c r="F1417" i="3"/>
  <c r="H1417" i="3" s="1"/>
  <c r="F1416" i="3"/>
  <c r="H1416" i="3" s="1"/>
  <c r="F1415" i="3"/>
  <c r="H1415" i="3" s="1"/>
  <c r="F1414" i="3"/>
  <c r="H1414" i="3" s="1"/>
  <c r="F1413" i="3"/>
  <c r="H1413" i="3" s="1"/>
  <c r="F1412" i="3"/>
  <c r="H1412" i="3" s="1"/>
  <c r="F1411" i="3"/>
  <c r="H1411" i="3" s="1"/>
  <c r="F1410" i="3"/>
  <c r="H1410" i="3" s="1"/>
  <c r="F1409" i="3"/>
  <c r="H1409" i="3" s="1"/>
  <c r="F1408" i="3"/>
  <c r="H1408" i="3" s="1"/>
  <c r="F1407" i="3"/>
  <c r="H1407" i="3" s="1"/>
  <c r="F1406" i="3"/>
  <c r="H1406" i="3" s="1"/>
  <c r="F1405" i="3"/>
  <c r="H1405" i="3" s="1"/>
  <c r="F1404" i="3"/>
  <c r="H1404" i="3" s="1"/>
  <c r="F1403" i="3"/>
  <c r="H1403" i="3" s="1"/>
  <c r="F1402" i="3"/>
  <c r="H1402" i="3" s="1"/>
  <c r="F1401" i="3"/>
  <c r="H1401" i="3" s="1"/>
  <c r="F1400" i="3"/>
  <c r="H1400" i="3" s="1"/>
  <c r="F1399" i="3"/>
  <c r="H1399" i="3" s="1"/>
  <c r="F1398" i="3"/>
  <c r="H1398" i="3" s="1"/>
  <c r="F1397" i="3"/>
  <c r="H1397" i="3" s="1"/>
  <c r="F1396" i="3"/>
  <c r="H1396" i="3" s="1"/>
  <c r="F1395" i="3"/>
  <c r="H1395" i="3" s="1"/>
  <c r="F1394" i="3"/>
  <c r="H1394" i="3" s="1"/>
  <c r="F1393" i="3"/>
  <c r="H1393" i="3" s="1"/>
  <c r="F1392" i="3"/>
  <c r="H1392" i="3" s="1"/>
  <c r="F1391" i="3"/>
  <c r="H1391" i="3" s="1"/>
  <c r="F1390" i="3"/>
  <c r="H1390" i="3" s="1"/>
  <c r="F1389" i="3"/>
  <c r="H1389" i="3" s="1"/>
  <c r="F1388" i="3"/>
  <c r="H1388" i="3" s="1"/>
  <c r="F1387" i="3"/>
  <c r="H1387" i="3" s="1"/>
  <c r="F1386" i="3"/>
  <c r="H1386" i="3" s="1"/>
  <c r="F1385" i="3"/>
  <c r="H1385" i="3" s="1"/>
  <c r="F1384" i="3"/>
  <c r="H1384" i="3" s="1"/>
  <c r="F1383" i="3"/>
  <c r="H1383" i="3" s="1"/>
  <c r="F1382" i="3"/>
  <c r="H1382" i="3" s="1"/>
  <c r="F1381" i="3"/>
  <c r="H1381" i="3" s="1"/>
  <c r="F1380" i="3"/>
  <c r="H1380" i="3" s="1"/>
  <c r="F1379" i="3"/>
  <c r="H1379" i="3" s="1"/>
  <c r="F1378" i="3"/>
  <c r="H1378" i="3" s="1"/>
  <c r="F1377" i="3"/>
  <c r="H1377" i="3" s="1"/>
  <c r="F1376" i="3"/>
  <c r="H1376" i="3" s="1"/>
  <c r="F1375" i="3"/>
  <c r="H1375" i="3" s="1"/>
  <c r="F1374" i="3"/>
  <c r="H1374" i="3" s="1"/>
  <c r="F1373" i="3"/>
  <c r="H1373" i="3" s="1"/>
  <c r="F1372" i="3"/>
  <c r="H1372" i="3" s="1"/>
  <c r="F1371" i="3"/>
  <c r="H1371" i="3" s="1"/>
  <c r="F1370" i="3"/>
  <c r="H1370" i="3" s="1"/>
  <c r="F1369" i="3"/>
  <c r="H1369" i="3" s="1"/>
  <c r="F1368" i="3"/>
  <c r="H1368" i="3" s="1"/>
  <c r="F1367" i="3"/>
  <c r="H1367" i="3" s="1"/>
  <c r="F1366" i="3"/>
  <c r="H1366" i="3" s="1"/>
  <c r="F1365" i="3"/>
  <c r="H1365" i="3" s="1"/>
  <c r="F1364" i="3"/>
  <c r="H1364" i="3" s="1"/>
  <c r="F1363" i="3"/>
  <c r="H1363" i="3" s="1"/>
  <c r="F1362" i="3"/>
  <c r="H1362" i="3" s="1"/>
  <c r="F1361" i="3"/>
  <c r="H1361" i="3" s="1"/>
  <c r="F1360" i="3"/>
  <c r="H1360" i="3" s="1"/>
  <c r="F1359" i="3"/>
  <c r="H1359" i="3" s="1"/>
  <c r="F1358" i="3"/>
  <c r="H1358" i="3" s="1"/>
  <c r="F1357" i="3"/>
  <c r="H1357" i="3" s="1"/>
  <c r="F1356" i="3"/>
  <c r="H1356" i="3" s="1"/>
  <c r="F1355" i="3"/>
  <c r="H1355" i="3" s="1"/>
  <c r="F1354" i="3"/>
  <c r="H1354" i="3" s="1"/>
  <c r="F1353" i="3"/>
  <c r="H1353" i="3" s="1"/>
  <c r="F1352" i="3"/>
  <c r="H1352" i="3" s="1"/>
  <c r="F1351" i="3"/>
  <c r="H1351" i="3" s="1"/>
  <c r="F1350" i="3"/>
  <c r="H1350" i="3" s="1"/>
  <c r="F1349" i="3"/>
  <c r="H1349" i="3" s="1"/>
  <c r="F1348" i="3"/>
  <c r="H1348" i="3" s="1"/>
  <c r="F1347" i="3"/>
  <c r="H1347" i="3" s="1"/>
  <c r="F1346" i="3"/>
  <c r="H1346" i="3" s="1"/>
  <c r="F1345" i="3"/>
  <c r="H1345" i="3" s="1"/>
  <c r="F1344" i="3"/>
  <c r="H1344" i="3" s="1"/>
  <c r="F1343" i="3"/>
  <c r="H1343" i="3" s="1"/>
  <c r="F1342" i="3"/>
  <c r="H1342" i="3" s="1"/>
  <c r="F1341" i="3"/>
  <c r="H1341" i="3" s="1"/>
  <c r="F1340" i="3"/>
  <c r="H1340" i="3" s="1"/>
  <c r="F1339" i="3"/>
  <c r="H1339" i="3" s="1"/>
  <c r="F1338" i="3"/>
  <c r="H1338" i="3" s="1"/>
  <c r="F1337" i="3"/>
  <c r="H1337" i="3" s="1"/>
  <c r="F1336" i="3"/>
  <c r="H1336" i="3" s="1"/>
  <c r="F1335" i="3"/>
  <c r="H1335" i="3" s="1"/>
  <c r="F1334" i="3"/>
  <c r="H1334" i="3" s="1"/>
  <c r="F1333" i="3"/>
  <c r="H1333" i="3" s="1"/>
  <c r="F1332" i="3"/>
  <c r="H1332" i="3" s="1"/>
  <c r="H1331" i="3"/>
  <c r="F1331" i="3"/>
  <c r="F1330" i="3"/>
  <c r="H1330" i="3" s="1"/>
  <c r="F1329" i="3"/>
  <c r="H1329" i="3" s="1"/>
  <c r="F1328" i="3"/>
  <c r="H1328" i="3" s="1"/>
  <c r="F1327" i="3"/>
  <c r="H1327" i="3" s="1"/>
  <c r="F1326" i="3"/>
  <c r="H1326" i="3" s="1"/>
  <c r="F1325" i="3"/>
  <c r="H1325" i="3" s="1"/>
  <c r="F1324" i="3"/>
  <c r="H1324" i="3" s="1"/>
  <c r="F1323" i="3"/>
  <c r="H1323" i="3" s="1"/>
  <c r="F1322" i="3"/>
  <c r="H1322" i="3" s="1"/>
  <c r="F1321" i="3"/>
  <c r="H1321" i="3" s="1"/>
  <c r="F1320" i="3"/>
  <c r="H1320" i="3" s="1"/>
  <c r="F1319" i="3"/>
  <c r="H1319" i="3" s="1"/>
  <c r="F1318" i="3"/>
  <c r="H1318" i="3" s="1"/>
  <c r="F1317" i="3"/>
  <c r="H1317" i="3" s="1"/>
  <c r="F1316" i="3"/>
  <c r="H1316" i="3" s="1"/>
  <c r="F1315" i="3"/>
  <c r="H1315" i="3" s="1"/>
  <c r="F1314" i="3"/>
  <c r="H1314" i="3" s="1"/>
  <c r="F1313" i="3"/>
  <c r="H1313" i="3" s="1"/>
  <c r="F1312" i="3"/>
  <c r="H1312" i="3" s="1"/>
  <c r="F1311" i="3"/>
  <c r="H1311" i="3" s="1"/>
  <c r="F1310" i="3"/>
  <c r="H1310" i="3" s="1"/>
  <c r="F1309" i="3"/>
  <c r="H1309" i="3" s="1"/>
  <c r="F1308" i="3"/>
  <c r="H1308" i="3" s="1"/>
  <c r="F1307" i="3"/>
  <c r="H1307" i="3" s="1"/>
  <c r="F1306" i="3"/>
  <c r="H1306" i="3" s="1"/>
  <c r="F1305" i="3"/>
  <c r="H1305" i="3" s="1"/>
  <c r="F1304" i="3"/>
  <c r="H1304" i="3" s="1"/>
  <c r="F1303" i="3"/>
  <c r="H1303" i="3" s="1"/>
  <c r="F1302" i="3"/>
  <c r="H1302" i="3" s="1"/>
  <c r="F1301" i="3"/>
  <c r="H1301" i="3" s="1"/>
  <c r="F1300" i="3"/>
  <c r="H1300" i="3" s="1"/>
  <c r="F1299" i="3"/>
  <c r="H1299" i="3" s="1"/>
  <c r="F1298" i="3"/>
  <c r="H1298" i="3" s="1"/>
  <c r="F1297" i="3"/>
  <c r="H1297" i="3" s="1"/>
  <c r="F1296" i="3"/>
  <c r="H1296" i="3" s="1"/>
  <c r="F1295" i="3"/>
  <c r="H1295" i="3" s="1"/>
  <c r="F1294" i="3"/>
  <c r="H1294" i="3" s="1"/>
  <c r="F1293" i="3"/>
  <c r="H1293" i="3" s="1"/>
  <c r="F1292" i="3"/>
  <c r="H1292" i="3" s="1"/>
  <c r="F1291" i="3"/>
  <c r="H1291" i="3" s="1"/>
  <c r="F1290" i="3"/>
  <c r="H1290" i="3" s="1"/>
  <c r="F1289" i="3"/>
  <c r="H1289" i="3" s="1"/>
  <c r="F1288" i="3"/>
  <c r="H1288" i="3" s="1"/>
  <c r="F1287" i="3"/>
  <c r="H1287" i="3" s="1"/>
  <c r="F1286" i="3"/>
  <c r="H1286" i="3" s="1"/>
  <c r="F1285" i="3"/>
  <c r="H1285" i="3" s="1"/>
  <c r="F1284" i="3"/>
  <c r="H1284" i="3" s="1"/>
  <c r="F1283" i="3"/>
  <c r="H1283" i="3" s="1"/>
  <c r="F1282" i="3"/>
  <c r="H1282" i="3" s="1"/>
  <c r="F1281" i="3"/>
  <c r="H1281" i="3" s="1"/>
  <c r="F1280" i="3"/>
  <c r="H1280" i="3" s="1"/>
  <c r="F1279" i="3"/>
  <c r="H1279" i="3" s="1"/>
  <c r="F1278" i="3"/>
  <c r="H1278" i="3" s="1"/>
  <c r="F1277" i="3"/>
  <c r="H1277" i="3" s="1"/>
  <c r="F1276" i="3"/>
  <c r="H1276" i="3" s="1"/>
  <c r="F1275" i="3"/>
  <c r="H1275" i="3" s="1"/>
  <c r="F1274" i="3"/>
  <c r="H1274" i="3" s="1"/>
  <c r="F1273" i="3"/>
  <c r="H1273" i="3" s="1"/>
  <c r="F1272" i="3"/>
  <c r="H1272" i="3" s="1"/>
  <c r="F1271" i="3"/>
  <c r="H1271" i="3" s="1"/>
  <c r="F1270" i="3"/>
  <c r="H1270" i="3" s="1"/>
  <c r="F1269" i="3"/>
  <c r="H1269" i="3" s="1"/>
  <c r="F1268" i="3"/>
  <c r="H1268" i="3" s="1"/>
  <c r="F1267" i="3"/>
  <c r="H1267" i="3" s="1"/>
  <c r="F1266" i="3"/>
  <c r="H1266" i="3" s="1"/>
  <c r="F1265" i="3"/>
  <c r="H1265" i="3" s="1"/>
  <c r="F1264" i="3"/>
  <c r="H1264" i="3" s="1"/>
  <c r="F1263" i="3"/>
  <c r="H1263" i="3" s="1"/>
  <c r="F1262" i="3"/>
  <c r="H1262" i="3" s="1"/>
  <c r="F1261" i="3"/>
  <c r="H1261" i="3" s="1"/>
  <c r="F1260" i="3"/>
  <c r="H1260" i="3" s="1"/>
  <c r="F1259" i="3"/>
  <c r="H1259" i="3" s="1"/>
  <c r="F1258" i="3"/>
  <c r="H1258" i="3" s="1"/>
  <c r="F1257" i="3"/>
  <c r="H1257" i="3" s="1"/>
  <c r="F1256" i="3"/>
  <c r="H1256" i="3" s="1"/>
  <c r="F1255" i="3"/>
  <c r="H1255" i="3" s="1"/>
  <c r="F1254" i="3"/>
  <c r="H1254" i="3" s="1"/>
  <c r="F1253" i="3"/>
  <c r="H1253" i="3" s="1"/>
  <c r="F1252" i="3"/>
  <c r="H1252" i="3" s="1"/>
  <c r="F1251" i="3"/>
  <c r="H1251" i="3" s="1"/>
  <c r="F1250" i="3"/>
  <c r="H1250" i="3" s="1"/>
  <c r="F1249" i="3"/>
  <c r="H1249" i="3" s="1"/>
  <c r="F1248" i="3"/>
  <c r="H1248" i="3" s="1"/>
  <c r="F1247" i="3"/>
  <c r="H1247" i="3" s="1"/>
  <c r="F1246" i="3"/>
  <c r="H1246" i="3" s="1"/>
  <c r="F1245" i="3"/>
  <c r="H1245" i="3" s="1"/>
  <c r="F1244" i="3"/>
  <c r="H1244" i="3" s="1"/>
  <c r="F1243" i="3"/>
  <c r="H1243" i="3" s="1"/>
  <c r="F1242" i="3"/>
  <c r="H1242" i="3" s="1"/>
  <c r="F1241" i="3"/>
  <c r="H1241" i="3" s="1"/>
  <c r="F1240" i="3"/>
  <c r="H1240" i="3" s="1"/>
  <c r="F1239" i="3"/>
  <c r="H1239" i="3" s="1"/>
  <c r="F1238" i="3"/>
  <c r="H1238" i="3" s="1"/>
  <c r="F1237" i="3"/>
  <c r="H1237" i="3" s="1"/>
  <c r="F1236" i="3"/>
  <c r="H1236" i="3" s="1"/>
  <c r="F1235" i="3"/>
  <c r="H1235" i="3" s="1"/>
  <c r="F1234" i="3"/>
  <c r="H1234" i="3" s="1"/>
  <c r="F1233" i="3"/>
  <c r="H1233" i="3" s="1"/>
  <c r="F1232" i="3"/>
  <c r="H1232" i="3" s="1"/>
  <c r="F1231" i="3"/>
  <c r="H1231" i="3" s="1"/>
  <c r="F1230" i="3"/>
  <c r="H1230" i="3" s="1"/>
  <c r="F1229" i="3"/>
  <c r="H1229" i="3" s="1"/>
  <c r="F1228" i="3"/>
  <c r="H1228" i="3" s="1"/>
  <c r="F1227" i="3"/>
  <c r="H1227" i="3" s="1"/>
  <c r="F1226" i="3"/>
  <c r="H1226" i="3" s="1"/>
  <c r="F1225" i="3"/>
  <c r="H1225" i="3" s="1"/>
  <c r="F1224" i="3"/>
  <c r="H1224" i="3" s="1"/>
  <c r="F1223" i="3"/>
  <c r="H1223" i="3" s="1"/>
  <c r="F1222" i="3"/>
  <c r="H1222" i="3" s="1"/>
  <c r="F1221" i="3"/>
  <c r="H1221" i="3" s="1"/>
  <c r="F1220" i="3"/>
  <c r="H1220" i="3" s="1"/>
  <c r="F1219" i="3"/>
  <c r="H1219" i="3" s="1"/>
  <c r="F1218" i="3"/>
  <c r="H1218" i="3" s="1"/>
  <c r="F1217" i="3"/>
  <c r="H1217" i="3" s="1"/>
  <c r="F1216" i="3"/>
  <c r="H1216" i="3" s="1"/>
  <c r="F1215" i="3"/>
  <c r="H1215" i="3" s="1"/>
  <c r="F1214" i="3"/>
  <c r="H1214" i="3" s="1"/>
  <c r="F1213" i="3"/>
  <c r="H1213" i="3" s="1"/>
  <c r="F1212" i="3"/>
  <c r="H1212" i="3" s="1"/>
  <c r="F1211" i="3"/>
  <c r="H1211" i="3" s="1"/>
  <c r="F1210" i="3"/>
  <c r="H1210" i="3" s="1"/>
  <c r="F1209" i="3"/>
  <c r="H1209" i="3" s="1"/>
  <c r="F1208" i="3"/>
  <c r="H1208" i="3" s="1"/>
  <c r="F1207" i="3"/>
  <c r="H1207" i="3" s="1"/>
  <c r="F1206" i="3"/>
  <c r="H1206" i="3" s="1"/>
  <c r="F1205" i="3"/>
  <c r="H1205" i="3" s="1"/>
  <c r="F1204" i="3"/>
  <c r="H1204" i="3" s="1"/>
  <c r="F1203" i="3"/>
  <c r="H1203" i="3" s="1"/>
  <c r="F1202" i="3"/>
  <c r="H1202" i="3" s="1"/>
  <c r="F1201" i="3"/>
  <c r="H1201" i="3" s="1"/>
  <c r="F1200" i="3"/>
  <c r="H1200" i="3" s="1"/>
  <c r="F1199" i="3"/>
  <c r="H1199" i="3" s="1"/>
  <c r="F1198" i="3"/>
  <c r="H1198" i="3" s="1"/>
  <c r="F1197" i="3"/>
  <c r="H1197" i="3" s="1"/>
  <c r="F1196" i="3"/>
  <c r="H1196" i="3" s="1"/>
  <c r="F1195" i="3"/>
  <c r="H1195" i="3" s="1"/>
  <c r="F1194" i="3"/>
  <c r="H1194" i="3" s="1"/>
  <c r="F1193" i="3"/>
  <c r="H1193" i="3" s="1"/>
  <c r="F1192" i="3"/>
  <c r="H1192" i="3" s="1"/>
  <c r="F1191" i="3"/>
  <c r="H1191" i="3" s="1"/>
  <c r="F1190" i="3"/>
  <c r="H1190" i="3" s="1"/>
  <c r="F1189" i="3"/>
  <c r="H1189" i="3" s="1"/>
  <c r="F1188" i="3"/>
  <c r="H1188" i="3" s="1"/>
  <c r="F1187" i="3"/>
  <c r="H1187" i="3" s="1"/>
  <c r="F1186" i="3"/>
  <c r="H1186" i="3" s="1"/>
  <c r="F1185" i="3"/>
  <c r="H1185" i="3" s="1"/>
  <c r="F1184" i="3"/>
  <c r="H1184" i="3" s="1"/>
  <c r="F1183" i="3"/>
  <c r="H1183" i="3" s="1"/>
  <c r="F1182" i="3"/>
  <c r="H1182" i="3" s="1"/>
  <c r="F1181" i="3"/>
  <c r="H1181" i="3" s="1"/>
  <c r="F1180" i="3"/>
  <c r="H1180" i="3" s="1"/>
  <c r="F1179" i="3"/>
  <c r="H1179" i="3" s="1"/>
  <c r="F1178" i="3"/>
  <c r="H1178" i="3" s="1"/>
  <c r="F1177" i="3"/>
  <c r="H1177" i="3" s="1"/>
  <c r="F1176" i="3"/>
  <c r="H1176" i="3" s="1"/>
  <c r="F1175" i="3"/>
  <c r="H1175" i="3" s="1"/>
  <c r="F1174" i="3"/>
  <c r="H1174" i="3" s="1"/>
  <c r="F1173" i="3"/>
  <c r="H1173" i="3" s="1"/>
  <c r="F1172" i="3"/>
  <c r="H1172" i="3" s="1"/>
  <c r="F1171" i="3"/>
  <c r="H1171" i="3" s="1"/>
  <c r="F1170" i="3"/>
  <c r="H1170" i="3" s="1"/>
  <c r="F1169" i="3"/>
  <c r="H1169" i="3" s="1"/>
  <c r="F1168" i="3"/>
  <c r="H1168" i="3" s="1"/>
  <c r="F1167" i="3"/>
  <c r="H1167" i="3" s="1"/>
  <c r="F1166" i="3"/>
  <c r="H1166" i="3" s="1"/>
  <c r="F1165" i="3"/>
  <c r="H1165" i="3" s="1"/>
  <c r="F1164" i="3"/>
  <c r="H1164" i="3" s="1"/>
  <c r="F1163" i="3"/>
  <c r="H1163" i="3" s="1"/>
  <c r="F1162" i="3"/>
  <c r="H1162" i="3" s="1"/>
  <c r="F1161" i="3"/>
  <c r="H1161" i="3" s="1"/>
  <c r="F1160" i="3"/>
  <c r="H1160" i="3" s="1"/>
  <c r="F1159" i="3"/>
  <c r="H1159" i="3" s="1"/>
  <c r="F1158" i="3"/>
  <c r="H1158" i="3" s="1"/>
  <c r="F1157" i="3"/>
  <c r="H1157" i="3" s="1"/>
  <c r="F1156" i="3"/>
  <c r="H1156" i="3" s="1"/>
  <c r="F1155" i="3"/>
  <c r="H1155" i="3" s="1"/>
  <c r="F1154" i="3"/>
  <c r="H1154" i="3" s="1"/>
  <c r="F1153" i="3"/>
  <c r="H1153" i="3" s="1"/>
  <c r="F1152" i="3"/>
  <c r="H1152" i="3" s="1"/>
  <c r="F1151" i="3"/>
  <c r="H1151" i="3" s="1"/>
  <c r="F1150" i="3"/>
  <c r="H1150" i="3" s="1"/>
  <c r="F1149" i="3"/>
  <c r="H1149" i="3" s="1"/>
  <c r="F1148" i="3"/>
  <c r="H1148" i="3" s="1"/>
  <c r="F1147" i="3"/>
  <c r="H1147" i="3" s="1"/>
  <c r="F1146" i="3"/>
  <c r="H1146" i="3" s="1"/>
  <c r="F1145" i="3"/>
  <c r="H1145" i="3" s="1"/>
  <c r="F1144" i="3"/>
  <c r="H1144" i="3" s="1"/>
  <c r="F1143" i="3"/>
  <c r="H1143" i="3" s="1"/>
  <c r="F1142" i="3"/>
  <c r="H1142" i="3" s="1"/>
  <c r="F1141" i="3"/>
  <c r="H1141" i="3" s="1"/>
  <c r="F1140" i="3"/>
  <c r="H1140" i="3" s="1"/>
  <c r="F1139" i="3"/>
  <c r="H1139" i="3" s="1"/>
  <c r="F1138" i="3"/>
  <c r="H1138" i="3" s="1"/>
  <c r="F1137" i="3"/>
  <c r="H1137" i="3" s="1"/>
  <c r="F1136" i="3"/>
  <c r="H1136" i="3" s="1"/>
  <c r="F1135" i="3"/>
  <c r="H1135" i="3" s="1"/>
  <c r="F1134" i="3"/>
  <c r="H1134" i="3" s="1"/>
  <c r="F1133" i="3"/>
  <c r="H1133" i="3" s="1"/>
  <c r="F1132" i="3"/>
  <c r="H1132" i="3" s="1"/>
  <c r="F1131" i="3"/>
  <c r="H1131" i="3" s="1"/>
  <c r="F1130" i="3"/>
  <c r="H1130" i="3" s="1"/>
  <c r="F1129" i="3"/>
  <c r="H1129" i="3" s="1"/>
  <c r="F1128" i="3"/>
  <c r="H1128" i="3" s="1"/>
  <c r="F1127" i="3"/>
  <c r="H1127" i="3" s="1"/>
  <c r="F1126" i="3"/>
  <c r="H1126" i="3" s="1"/>
  <c r="F1125" i="3"/>
  <c r="H1125" i="3" s="1"/>
  <c r="F1124" i="3"/>
  <c r="H1124" i="3" s="1"/>
  <c r="F1123" i="3"/>
  <c r="H1123" i="3" s="1"/>
  <c r="F1122" i="3"/>
  <c r="H1122" i="3" s="1"/>
  <c r="F1121" i="3"/>
  <c r="H1121" i="3" s="1"/>
  <c r="F1120" i="3"/>
  <c r="H1120" i="3" s="1"/>
  <c r="F1119" i="3"/>
  <c r="H1119" i="3" s="1"/>
  <c r="F1118" i="3"/>
  <c r="H1118" i="3" s="1"/>
  <c r="F1117" i="3"/>
  <c r="H1117" i="3" s="1"/>
  <c r="F1116" i="3"/>
  <c r="H1116" i="3" s="1"/>
  <c r="F1115" i="3"/>
  <c r="H1115" i="3" s="1"/>
  <c r="F1114" i="3"/>
  <c r="H1114" i="3" s="1"/>
  <c r="F1113" i="3"/>
  <c r="H1113" i="3" s="1"/>
  <c r="F1112" i="3"/>
  <c r="H1112" i="3" s="1"/>
  <c r="F1111" i="3"/>
  <c r="H1111" i="3" s="1"/>
  <c r="F1110" i="3"/>
  <c r="H1110" i="3" s="1"/>
  <c r="F1109" i="3"/>
  <c r="H1109" i="3" s="1"/>
  <c r="F1108" i="3"/>
  <c r="H1108" i="3" s="1"/>
  <c r="F1107" i="3"/>
  <c r="H1107" i="3" s="1"/>
  <c r="F1106" i="3"/>
  <c r="H1106" i="3" s="1"/>
  <c r="F1105" i="3"/>
  <c r="H1105" i="3" s="1"/>
  <c r="F1104" i="3"/>
  <c r="H1104" i="3" s="1"/>
  <c r="F1103" i="3"/>
  <c r="H1103" i="3" s="1"/>
  <c r="F1102" i="3"/>
  <c r="H1102" i="3" s="1"/>
  <c r="F1101" i="3"/>
  <c r="H1101" i="3" s="1"/>
  <c r="F1100" i="3"/>
  <c r="H1100" i="3" s="1"/>
  <c r="F1099" i="3"/>
  <c r="H1099" i="3" s="1"/>
  <c r="F1098" i="3"/>
  <c r="H1098" i="3" s="1"/>
  <c r="F1097" i="3"/>
  <c r="H1097" i="3" s="1"/>
  <c r="F1096" i="3"/>
  <c r="H1096" i="3" s="1"/>
  <c r="F1095" i="3"/>
  <c r="H1095" i="3" s="1"/>
  <c r="F1094" i="3"/>
  <c r="H1094" i="3" s="1"/>
  <c r="F1093" i="3"/>
  <c r="H1093" i="3" s="1"/>
  <c r="F1092" i="3"/>
  <c r="H1092" i="3" s="1"/>
  <c r="F1091" i="3"/>
  <c r="H1091" i="3" s="1"/>
  <c r="F1090" i="3"/>
  <c r="H1090" i="3" s="1"/>
  <c r="F1089" i="3"/>
  <c r="H1089" i="3" s="1"/>
  <c r="F1088" i="3"/>
  <c r="H1088" i="3" s="1"/>
  <c r="F1087" i="3"/>
  <c r="H1087" i="3" s="1"/>
  <c r="F1086" i="3"/>
  <c r="H1086" i="3" s="1"/>
  <c r="F1085" i="3"/>
  <c r="H1085" i="3" s="1"/>
  <c r="F1084" i="3"/>
  <c r="H1084" i="3" s="1"/>
  <c r="F1083" i="3"/>
  <c r="H1083" i="3" s="1"/>
  <c r="F1082" i="3"/>
  <c r="H1082" i="3" s="1"/>
  <c r="F1081" i="3"/>
  <c r="H1081" i="3" s="1"/>
  <c r="F1080" i="3"/>
  <c r="H1080" i="3" s="1"/>
  <c r="F1079" i="3"/>
  <c r="H1079" i="3" s="1"/>
  <c r="F1078" i="3"/>
  <c r="H1078" i="3" s="1"/>
  <c r="F1077" i="3"/>
  <c r="H1077" i="3" s="1"/>
  <c r="F1076" i="3"/>
  <c r="H1076" i="3" s="1"/>
  <c r="F1075" i="3"/>
  <c r="H1075" i="3" s="1"/>
  <c r="F1074" i="3"/>
  <c r="H1074" i="3" s="1"/>
  <c r="F1073" i="3"/>
  <c r="H1073" i="3" s="1"/>
  <c r="F1072" i="3"/>
  <c r="H1072" i="3" s="1"/>
  <c r="F1071" i="3"/>
  <c r="H1071" i="3" s="1"/>
  <c r="F1070" i="3"/>
  <c r="H1070" i="3" s="1"/>
  <c r="F1069" i="3"/>
  <c r="H1069" i="3" s="1"/>
  <c r="F1068" i="3"/>
  <c r="H1068" i="3" s="1"/>
  <c r="F1067" i="3"/>
  <c r="H1067" i="3" s="1"/>
  <c r="F1066" i="3"/>
  <c r="H1066" i="3" s="1"/>
  <c r="F1065" i="3"/>
  <c r="H1065" i="3" s="1"/>
  <c r="F1064" i="3"/>
  <c r="H1064" i="3" s="1"/>
  <c r="F1063" i="3"/>
  <c r="H1063" i="3" s="1"/>
  <c r="F1062" i="3"/>
  <c r="H1062" i="3" s="1"/>
  <c r="F1061" i="3"/>
  <c r="H1061" i="3" s="1"/>
  <c r="F1060" i="3"/>
  <c r="H1060" i="3" s="1"/>
  <c r="F1059" i="3"/>
  <c r="H1059" i="3" s="1"/>
  <c r="F1058" i="3"/>
  <c r="H1058" i="3" s="1"/>
  <c r="F1057" i="3"/>
  <c r="H1057" i="3" s="1"/>
  <c r="F1056" i="3"/>
  <c r="H1056" i="3" s="1"/>
  <c r="F1055" i="3"/>
  <c r="H1055" i="3" s="1"/>
  <c r="F1054" i="3"/>
  <c r="H1054" i="3" s="1"/>
  <c r="F1053" i="3"/>
  <c r="H1053" i="3" s="1"/>
  <c r="F1052" i="3"/>
  <c r="H1052" i="3" s="1"/>
  <c r="F1051" i="3"/>
  <c r="H1051" i="3" s="1"/>
  <c r="F1050" i="3"/>
  <c r="H1050" i="3" s="1"/>
  <c r="F1049" i="3"/>
  <c r="H1049" i="3" s="1"/>
  <c r="F1048" i="3"/>
  <c r="H1048" i="3" s="1"/>
  <c r="F1047" i="3"/>
  <c r="H1047" i="3" s="1"/>
  <c r="F1046" i="3"/>
  <c r="H1046" i="3" s="1"/>
  <c r="F1045" i="3"/>
  <c r="H1045" i="3" s="1"/>
  <c r="F1044" i="3"/>
  <c r="H1044" i="3" s="1"/>
  <c r="F1043" i="3"/>
  <c r="H1043" i="3" s="1"/>
  <c r="F1042" i="3"/>
  <c r="H1042" i="3" s="1"/>
  <c r="F1041" i="3"/>
  <c r="H1041" i="3" s="1"/>
  <c r="F1040" i="3"/>
  <c r="H1040" i="3" s="1"/>
  <c r="F1039" i="3"/>
  <c r="H1039" i="3" s="1"/>
  <c r="F1038" i="3"/>
  <c r="H1038" i="3" s="1"/>
  <c r="F1037" i="3"/>
  <c r="H1037" i="3" s="1"/>
  <c r="F1036" i="3"/>
  <c r="H1036" i="3" s="1"/>
  <c r="F1035" i="3"/>
  <c r="H1035" i="3" s="1"/>
  <c r="F1034" i="3"/>
  <c r="H1034" i="3" s="1"/>
  <c r="F1033" i="3"/>
  <c r="H1033" i="3" s="1"/>
  <c r="F1032" i="3"/>
  <c r="H1032" i="3" s="1"/>
  <c r="F1031" i="3"/>
  <c r="H1031" i="3" s="1"/>
  <c r="F1030" i="3"/>
  <c r="H1030" i="3" s="1"/>
  <c r="F1029" i="3"/>
  <c r="H1029" i="3" s="1"/>
  <c r="F1028" i="3"/>
  <c r="H1028" i="3" s="1"/>
  <c r="F1027" i="3"/>
  <c r="H1027" i="3" s="1"/>
  <c r="F1026" i="3"/>
  <c r="H1026" i="3" s="1"/>
  <c r="F1025" i="3"/>
  <c r="H1025" i="3" s="1"/>
  <c r="F1024" i="3"/>
  <c r="H1024" i="3" s="1"/>
  <c r="F1023" i="3"/>
  <c r="H1023" i="3" s="1"/>
  <c r="F1022" i="3"/>
  <c r="H1022" i="3" s="1"/>
  <c r="F1021" i="3"/>
  <c r="H1021" i="3" s="1"/>
  <c r="F1020" i="3"/>
  <c r="H1020" i="3" s="1"/>
  <c r="F1019" i="3"/>
  <c r="H1019" i="3" s="1"/>
  <c r="F1018" i="3"/>
  <c r="H1018" i="3" s="1"/>
  <c r="F1017" i="3"/>
  <c r="H1017" i="3" s="1"/>
  <c r="F1016" i="3"/>
  <c r="H1016" i="3" s="1"/>
  <c r="F1015" i="3"/>
  <c r="H1015" i="3" s="1"/>
  <c r="F1014" i="3"/>
  <c r="H1014" i="3" s="1"/>
  <c r="F1013" i="3"/>
  <c r="H1013" i="3" s="1"/>
  <c r="F1012" i="3"/>
  <c r="H1012" i="3" s="1"/>
  <c r="F1011" i="3"/>
  <c r="H1011" i="3" s="1"/>
  <c r="F1010" i="3"/>
  <c r="H1010" i="3" s="1"/>
  <c r="F1009" i="3"/>
  <c r="H1009" i="3" s="1"/>
  <c r="F1008" i="3"/>
  <c r="H1008" i="3" s="1"/>
  <c r="F1007" i="3"/>
  <c r="H1007" i="3" s="1"/>
  <c r="F1006" i="3"/>
  <c r="H1006" i="3" s="1"/>
  <c r="F1005" i="3"/>
  <c r="H1005" i="3" s="1"/>
  <c r="F1004" i="3"/>
  <c r="H1004" i="3" s="1"/>
  <c r="F1003" i="3"/>
  <c r="H1003" i="3" s="1"/>
  <c r="F1002" i="3"/>
  <c r="H1002" i="3" s="1"/>
  <c r="F1001" i="3"/>
  <c r="H1001" i="3" s="1"/>
  <c r="F1000" i="3"/>
  <c r="H1000" i="3" s="1"/>
  <c r="F999" i="3"/>
  <c r="H999" i="3" s="1"/>
  <c r="F998" i="3"/>
  <c r="H998" i="3" s="1"/>
  <c r="F997" i="3"/>
  <c r="H997" i="3" s="1"/>
  <c r="F996" i="3"/>
  <c r="H996" i="3" s="1"/>
  <c r="F995" i="3"/>
  <c r="H995" i="3" s="1"/>
  <c r="F994" i="3"/>
  <c r="H994" i="3" s="1"/>
  <c r="F993" i="3"/>
  <c r="H993" i="3" s="1"/>
  <c r="F992" i="3"/>
  <c r="H992" i="3" s="1"/>
  <c r="F991" i="3"/>
  <c r="H991" i="3" s="1"/>
  <c r="F990" i="3"/>
  <c r="H990" i="3" s="1"/>
  <c r="F989" i="3"/>
  <c r="H989" i="3" s="1"/>
  <c r="F988" i="3"/>
  <c r="H988" i="3" s="1"/>
  <c r="F987" i="3"/>
  <c r="H987" i="3" s="1"/>
  <c r="F986" i="3"/>
  <c r="H986" i="3" s="1"/>
  <c r="F985" i="3"/>
  <c r="H985" i="3" s="1"/>
  <c r="F984" i="3"/>
  <c r="H984" i="3" s="1"/>
  <c r="F983" i="3"/>
  <c r="H983" i="3" s="1"/>
  <c r="F982" i="3"/>
  <c r="H982" i="3" s="1"/>
  <c r="F981" i="3"/>
  <c r="H981" i="3" s="1"/>
  <c r="F980" i="3"/>
  <c r="H980" i="3" s="1"/>
  <c r="F979" i="3"/>
  <c r="H979" i="3" s="1"/>
  <c r="F978" i="3"/>
  <c r="H978" i="3" s="1"/>
  <c r="F977" i="3"/>
  <c r="H977" i="3" s="1"/>
  <c r="F976" i="3"/>
  <c r="H976" i="3" s="1"/>
  <c r="F975" i="3"/>
  <c r="H975" i="3" s="1"/>
  <c r="F974" i="3"/>
  <c r="H974" i="3" s="1"/>
  <c r="F973" i="3"/>
  <c r="H973" i="3" s="1"/>
  <c r="F972" i="3"/>
  <c r="H972" i="3" s="1"/>
  <c r="F971" i="3"/>
  <c r="H971" i="3" s="1"/>
  <c r="F970" i="3"/>
  <c r="H970" i="3" s="1"/>
  <c r="F969" i="3"/>
  <c r="H969" i="3" s="1"/>
  <c r="F968" i="3"/>
  <c r="H968" i="3" s="1"/>
  <c r="F967" i="3"/>
  <c r="H967" i="3" s="1"/>
  <c r="F966" i="3"/>
  <c r="H966" i="3" s="1"/>
  <c r="F965" i="3"/>
  <c r="H965" i="3" s="1"/>
  <c r="F964" i="3"/>
  <c r="H964" i="3" s="1"/>
  <c r="F963" i="3"/>
  <c r="H963" i="3" s="1"/>
  <c r="F962" i="3"/>
  <c r="H962" i="3" s="1"/>
  <c r="F961" i="3"/>
  <c r="H961" i="3" s="1"/>
  <c r="F960" i="3"/>
  <c r="H960" i="3" s="1"/>
  <c r="F959" i="3"/>
  <c r="H959" i="3" s="1"/>
  <c r="F958" i="3"/>
  <c r="H958" i="3" s="1"/>
  <c r="F957" i="3"/>
  <c r="H957" i="3" s="1"/>
  <c r="F956" i="3"/>
  <c r="H956" i="3" s="1"/>
  <c r="F955" i="3"/>
  <c r="H955" i="3" s="1"/>
  <c r="H954" i="3"/>
  <c r="F954" i="3"/>
  <c r="F953" i="3"/>
  <c r="H953" i="3" s="1"/>
  <c r="F952" i="3"/>
  <c r="H952" i="3" s="1"/>
  <c r="F951" i="3"/>
  <c r="H951" i="3" s="1"/>
  <c r="F950" i="3"/>
  <c r="H950" i="3" s="1"/>
  <c r="F949" i="3"/>
  <c r="H949" i="3" s="1"/>
  <c r="F948" i="3"/>
  <c r="H948" i="3" s="1"/>
  <c r="F947" i="3"/>
  <c r="H947" i="3" s="1"/>
  <c r="F946" i="3"/>
  <c r="H946" i="3" s="1"/>
  <c r="F945" i="3"/>
  <c r="H945" i="3" s="1"/>
  <c r="F944" i="3"/>
  <c r="H944" i="3" s="1"/>
  <c r="F943" i="3"/>
  <c r="H943" i="3" s="1"/>
  <c r="F942" i="3"/>
  <c r="H942" i="3" s="1"/>
  <c r="F941" i="3"/>
  <c r="H941" i="3" s="1"/>
  <c r="F940" i="3"/>
  <c r="H940" i="3" s="1"/>
  <c r="F939" i="3"/>
  <c r="H939" i="3" s="1"/>
  <c r="F938" i="3"/>
  <c r="H938" i="3" s="1"/>
  <c r="F937" i="3"/>
  <c r="H937" i="3" s="1"/>
  <c r="F936" i="3"/>
  <c r="H936" i="3" s="1"/>
  <c r="F935" i="3"/>
  <c r="H935" i="3" s="1"/>
  <c r="F934" i="3"/>
  <c r="H934" i="3" s="1"/>
  <c r="F933" i="3"/>
  <c r="H933" i="3" s="1"/>
  <c r="F932" i="3"/>
  <c r="H932" i="3" s="1"/>
  <c r="F931" i="3"/>
  <c r="H931" i="3" s="1"/>
  <c r="F930" i="3"/>
  <c r="H930" i="3" s="1"/>
  <c r="F929" i="3"/>
  <c r="H929" i="3" s="1"/>
  <c r="F928" i="3"/>
  <c r="H928" i="3" s="1"/>
  <c r="F927" i="3"/>
  <c r="H927" i="3" s="1"/>
  <c r="F926" i="3"/>
  <c r="H926" i="3" s="1"/>
  <c r="F925" i="3"/>
  <c r="H925" i="3" s="1"/>
  <c r="F924" i="3"/>
  <c r="H924" i="3" s="1"/>
  <c r="F923" i="3"/>
  <c r="H923" i="3" s="1"/>
  <c r="F922" i="3"/>
  <c r="H922" i="3" s="1"/>
  <c r="F921" i="3"/>
  <c r="H921" i="3" s="1"/>
  <c r="F920" i="3"/>
  <c r="H920" i="3" s="1"/>
  <c r="F919" i="3"/>
  <c r="H919" i="3" s="1"/>
  <c r="F918" i="3"/>
  <c r="H918" i="3" s="1"/>
  <c r="F917" i="3"/>
  <c r="H917" i="3" s="1"/>
  <c r="F916" i="3"/>
  <c r="H916" i="3" s="1"/>
  <c r="F915" i="3"/>
  <c r="H915" i="3" s="1"/>
  <c r="F914" i="3"/>
  <c r="H914" i="3" s="1"/>
  <c r="F913" i="3"/>
  <c r="H913" i="3" s="1"/>
  <c r="F912" i="3"/>
  <c r="H912" i="3" s="1"/>
  <c r="F911" i="3"/>
  <c r="H911" i="3" s="1"/>
  <c r="F910" i="3"/>
  <c r="H910" i="3" s="1"/>
  <c r="F909" i="3"/>
  <c r="H909" i="3" s="1"/>
  <c r="F908" i="3"/>
  <c r="H908" i="3" s="1"/>
  <c r="F907" i="3"/>
  <c r="H907" i="3" s="1"/>
  <c r="F906" i="3"/>
  <c r="H906" i="3" s="1"/>
  <c r="F905" i="3"/>
  <c r="H905" i="3" s="1"/>
  <c r="F904" i="3"/>
  <c r="H904" i="3" s="1"/>
  <c r="F903" i="3"/>
  <c r="H903" i="3" s="1"/>
  <c r="F902" i="3"/>
  <c r="H902" i="3" s="1"/>
  <c r="F901" i="3"/>
  <c r="H901" i="3" s="1"/>
  <c r="F900" i="3"/>
  <c r="H900" i="3" s="1"/>
  <c r="F899" i="3"/>
  <c r="H899" i="3" s="1"/>
  <c r="F898" i="3"/>
  <c r="H898" i="3" s="1"/>
  <c r="F897" i="3"/>
  <c r="H897" i="3" s="1"/>
  <c r="F896" i="3"/>
  <c r="H896" i="3" s="1"/>
  <c r="F895" i="3"/>
  <c r="H895" i="3" s="1"/>
  <c r="F894" i="3"/>
  <c r="H894" i="3" s="1"/>
  <c r="F893" i="3"/>
  <c r="H893" i="3" s="1"/>
  <c r="F892" i="3"/>
  <c r="H892" i="3" s="1"/>
  <c r="F891" i="3"/>
  <c r="H891" i="3" s="1"/>
  <c r="F890" i="3"/>
  <c r="H890" i="3" s="1"/>
  <c r="F889" i="3"/>
  <c r="H889" i="3" s="1"/>
  <c r="F888" i="3"/>
  <c r="H888" i="3" s="1"/>
  <c r="F887" i="3"/>
  <c r="H887" i="3" s="1"/>
  <c r="F886" i="3"/>
  <c r="H886" i="3" s="1"/>
  <c r="F885" i="3"/>
  <c r="H885" i="3" s="1"/>
  <c r="F884" i="3"/>
  <c r="H884" i="3" s="1"/>
  <c r="F883" i="3"/>
  <c r="H883" i="3" s="1"/>
  <c r="F882" i="3"/>
  <c r="H882" i="3" s="1"/>
  <c r="F881" i="3"/>
  <c r="H881" i="3" s="1"/>
  <c r="F880" i="3"/>
  <c r="H880" i="3" s="1"/>
  <c r="F879" i="3"/>
  <c r="H879" i="3" s="1"/>
  <c r="F878" i="3"/>
  <c r="H878" i="3" s="1"/>
  <c r="F877" i="3"/>
  <c r="H877" i="3" s="1"/>
  <c r="F876" i="3"/>
  <c r="H876" i="3" s="1"/>
  <c r="F875" i="3"/>
  <c r="H875" i="3" s="1"/>
  <c r="F874" i="3"/>
  <c r="H874" i="3" s="1"/>
  <c r="F873" i="3"/>
  <c r="H873" i="3" s="1"/>
  <c r="F872" i="3"/>
  <c r="H872" i="3" s="1"/>
  <c r="F871" i="3"/>
  <c r="H871" i="3" s="1"/>
  <c r="F870" i="3"/>
  <c r="H870" i="3" s="1"/>
  <c r="F869" i="3"/>
  <c r="H869" i="3" s="1"/>
  <c r="F868" i="3"/>
  <c r="H868" i="3" s="1"/>
  <c r="F867" i="3"/>
  <c r="H867" i="3" s="1"/>
  <c r="F866" i="3"/>
  <c r="H866" i="3" s="1"/>
  <c r="F865" i="3"/>
  <c r="H865" i="3" s="1"/>
  <c r="F864" i="3"/>
  <c r="H864" i="3" s="1"/>
  <c r="F863" i="3"/>
  <c r="H863" i="3" s="1"/>
  <c r="F862" i="3"/>
  <c r="H862" i="3" s="1"/>
  <c r="F861" i="3"/>
  <c r="H861" i="3" s="1"/>
  <c r="F860" i="3"/>
  <c r="H860" i="3" s="1"/>
  <c r="F859" i="3"/>
  <c r="H859" i="3" s="1"/>
  <c r="F858" i="3"/>
  <c r="H858" i="3" s="1"/>
  <c r="F857" i="3"/>
  <c r="H857" i="3" s="1"/>
  <c r="F856" i="3"/>
  <c r="H856" i="3" s="1"/>
  <c r="F855" i="3"/>
  <c r="H855" i="3" s="1"/>
  <c r="F854" i="3"/>
  <c r="H854" i="3" s="1"/>
  <c r="F853" i="3"/>
  <c r="H853" i="3" s="1"/>
  <c r="F852" i="3"/>
  <c r="H852" i="3" s="1"/>
  <c r="F851" i="3"/>
  <c r="H851" i="3" s="1"/>
  <c r="F850" i="3"/>
  <c r="H850" i="3" s="1"/>
  <c r="F849" i="3"/>
  <c r="H849" i="3" s="1"/>
  <c r="F848" i="3"/>
  <c r="H848" i="3" s="1"/>
  <c r="F847" i="3"/>
  <c r="H847" i="3" s="1"/>
  <c r="F846" i="3"/>
  <c r="H846" i="3" s="1"/>
  <c r="F845" i="3"/>
  <c r="H845" i="3" s="1"/>
  <c r="F844" i="3"/>
  <c r="H844" i="3" s="1"/>
  <c r="F843" i="3"/>
  <c r="H843" i="3" s="1"/>
  <c r="F842" i="3"/>
  <c r="H842" i="3" s="1"/>
  <c r="F841" i="3"/>
  <c r="H841" i="3" s="1"/>
  <c r="H840" i="3"/>
  <c r="F840" i="3"/>
  <c r="F839" i="3"/>
  <c r="H839" i="3" s="1"/>
  <c r="F838" i="3"/>
  <c r="H838" i="3" s="1"/>
  <c r="F837" i="3"/>
  <c r="H837" i="3" s="1"/>
  <c r="F836" i="3"/>
  <c r="H836" i="3" s="1"/>
  <c r="F835" i="3"/>
  <c r="H835" i="3" s="1"/>
  <c r="F834" i="3"/>
  <c r="H834" i="3" s="1"/>
  <c r="F833" i="3"/>
  <c r="H833" i="3" s="1"/>
  <c r="F832" i="3"/>
  <c r="H832" i="3" s="1"/>
  <c r="F831" i="3"/>
  <c r="H831" i="3" s="1"/>
  <c r="F830" i="3"/>
  <c r="H830" i="3" s="1"/>
  <c r="F829" i="3"/>
  <c r="H829" i="3" s="1"/>
  <c r="F828" i="3"/>
  <c r="H828" i="3" s="1"/>
  <c r="F827" i="3"/>
  <c r="H827" i="3" s="1"/>
  <c r="F826" i="3"/>
  <c r="H826" i="3" s="1"/>
  <c r="F825" i="3"/>
  <c r="H825" i="3" s="1"/>
  <c r="F824" i="3"/>
  <c r="H824" i="3" s="1"/>
  <c r="F823" i="3"/>
  <c r="H823" i="3" s="1"/>
  <c r="F822" i="3"/>
  <c r="H822" i="3" s="1"/>
  <c r="F821" i="3"/>
  <c r="H821" i="3" s="1"/>
  <c r="F820" i="3"/>
  <c r="H820" i="3" s="1"/>
  <c r="F819" i="3"/>
  <c r="H819" i="3" s="1"/>
  <c r="F818" i="3"/>
  <c r="H818" i="3" s="1"/>
  <c r="F817" i="3"/>
  <c r="H817" i="3" s="1"/>
  <c r="F816" i="3"/>
  <c r="H816" i="3" s="1"/>
  <c r="F815" i="3"/>
  <c r="H815" i="3" s="1"/>
  <c r="F814" i="3"/>
  <c r="H814" i="3" s="1"/>
  <c r="F813" i="3"/>
  <c r="H813" i="3" s="1"/>
  <c r="F812" i="3"/>
  <c r="H812" i="3" s="1"/>
  <c r="F811" i="3"/>
  <c r="H811" i="3" s="1"/>
  <c r="F810" i="3"/>
  <c r="H810" i="3" s="1"/>
  <c r="F809" i="3"/>
  <c r="H809" i="3" s="1"/>
  <c r="F808" i="3"/>
  <c r="H808" i="3" s="1"/>
  <c r="F807" i="3"/>
  <c r="H807" i="3" s="1"/>
  <c r="F806" i="3"/>
  <c r="H806" i="3" s="1"/>
  <c r="F805" i="3"/>
  <c r="H805" i="3" s="1"/>
  <c r="F804" i="3"/>
  <c r="H804" i="3" s="1"/>
  <c r="F803" i="3"/>
  <c r="H803" i="3" s="1"/>
  <c r="F802" i="3"/>
  <c r="H802" i="3" s="1"/>
  <c r="F801" i="3"/>
  <c r="H801" i="3" s="1"/>
  <c r="F800" i="3"/>
  <c r="H800" i="3" s="1"/>
  <c r="F799" i="3"/>
  <c r="H799" i="3" s="1"/>
  <c r="F798" i="3"/>
  <c r="H798" i="3" s="1"/>
  <c r="F797" i="3"/>
  <c r="H797" i="3" s="1"/>
  <c r="F796" i="3"/>
  <c r="H796" i="3" s="1"/>
  <c r="F795" i="3"/>
  <c r="H795" i="3" s="1"/>
  <c r="F794" i="3"/>
  <c r="H794" i="3" s="1"/>
  <c r="F793" i="3"/>
  <c r="H793" i="3" s="1"/>
  <c r="F792" i="3"/>
  <c r="H792" i="3" s="1"/>
  <c r="F791" i="3"/>
  <c r="H791" i="3" s="1"/>
  <c r="F790" i="3"/>
  <c r="H790" i="3" s="1"/>
  <c r="F789" i="3"/>
  <c r="H789" i="3" s="1"/>
  <c r="F788" i="3"/>
  <c r="H788" i="3" s="1"/>
  <c r="F787" i="3"/>
  <c r="H787" i="3" s="1"/>
  <c r="F786" i="3"/>
  <c r="H786" i="3" s="1"/>
  <c r="F785" i="3"/>
  <c r="H785" i="3" s="1"/>
  <c r="F784" i="3"/>
  <c r="H784" i="3" s="1"/>
  <c r="F783" i="3"/>
  <c r="H783" i="3" s="1"/>
  <c r="F782" i="3"/>
  <c r="H782" i="3" s="1"/>
  <c r="F781" i="3"/>
  <c r="H781" i="3" s="1"/>
  <c r="F780" i="3"/>
  <c r="H780" i="3" s="1"/>
  <c r="F779" i="3"/>
  <c r="H779" i="3" s="1"/>
  <c r="F778" i="3"/>
  <c r="H778" i="3" s="1"/>
  <c r="F777" i="3"/>
  <c r="H777" i="3" s="1"/>
  <c r="F776" i="3"/>
  <c r="H776" i="3" s="1"/>
  <c r="F775" i="3"/>
  <c r="H775" i="3" s="1"/>
  <c r="F774" i="3"/>
  <c r="H774" i="3" s="1"/>
  <c r="F773" i="3"/>
  <c r="H773" i="3" s="1"/>
  <c r="F772" i="3"/>
  <c r="H772" i="3" s="1"/>
  <c r="F771" i="3"/>
  <c r="H771" i="3" s="1"/>
  <c r="F770" i="3"/>
  <c r="H770" i="3" s="1"/>
  <c r="F769" i="3"/>
  <c r="H769" i="3" s="1"/>
  <c r="F768" i="3"/>
  <c r="H768" i="3" s="1"/>
  <c r="F767" i="3"/>
  <c r="H767" i="3" s="1"/>
  <c r="F766" i="3"/>
  <c r="H766" i="3" s="1"/>
  <c r="F765" i="3"/>
  <c r="H765" i="3" s="1"/>
  <c r="F764" i="3"/>
  <c r="H764" i="3" s="1"/>
  <c r="F763" i="3"/>
  <c r="H763" i="3" s="1"/>
  <c r="F762" i="3"/>
  <c r="H762" i="3" s="1"/>
  <c r="F761" i="3"/>
  <c r="H761" i="3" s="1"/>
  <c r="F760" i="3"/>
  <c r="H760" i="3" s="1"/>
  <c r="F759" i="3"/>
  <c r="H759" i="3" s="1"/>
  <c r="F758" i="3"/>
  <c r="H758" i="3" s="1"/>
  <c r="F757" i="3"/>
  <c r="H757" i="3" s="1"/>
  <c r="F756" i="3"/>
  <c r="H756" i="3" s="1"/>
  <c r="F755" i="3"/>
  <c r="H755" i="3" s="1"/>
  <c r="F754" i="3"/>
  <c r="H754" i="3" s="1"/>
  <c r="F753" i="3"/>
  <c r="H753" i="3" s="1"/>
  <c r="F752" i="3"/>
  <c r="H752" i="3" s="1"/>
  <c r="F751" i="3"/>
  <c r="H751" i="3" s="1"/>
  <c r="F750" i="3"/>
  <c r="H750" i="3" s="1"/>
  <c r="F749" i="3"/>
  <c r="H749" i="3" s="1"/>
  <c r="F748" i="3"/>
  <c r="H748" i="3" s="1"/>
  <c r="F747" i="3"/>
  <c r="H747" i="3" s="1"/>
  <c r="F746" i="3"/>
  <c r="H746" i="3" s="1"/>
  <c r="F745" i="3"/>
  <c r="H745" i="3" s="1"/>
  <c r="H744" i="3"/>
  <c r="F744" i="3"/>
  <c r="F743" i="3"/>
  <c r="H743" i="3" s="1"/>
  <c r="F742" i="3"/>
  <c r="H742" i="3" s="1"/>
  <c r="F741" i="3"/>
  <c r="H741" i="3" s="1"/>
  <c r="F740" i="3"/>
  <c r="H740" i="3" s="1"/>
  <c r="F739" i="3"/>
  <c r="H739" i="3" s="1"/>
  <c r="F738" i="3"/>
  <c r="H738" i="3" s="1"/>
  <c r="F737" i="3"/>
  <c r="H737" i="3" s="1"/>
  <c r="F736" i="3"/>
  <c r="H736" i="3" s="1"/>
  <c r="F735" i="3"/>
  <c r="H735" i="3" s="1"/>
  <c r="F734" i="3"/>
  <c r="H734" i="3" s="1"/>
  <c r="F733" i="3"/>
  <c r="H733" i="3" s="1"/>
  <c r="F732" i="3"/>
  <c r="H732" i="3" s="1"/>
  <c r="F731" i="3"/>
  <c r="H731" i="3" s="1"/>
  <c r="F730" i="3"/>
  <c r="H730" i="3" s="1"/>
  <c r="F729" i="3"/>
  <c r="H729" i="3" s="1"/>
  <c r="F728" i="3"/>
  <c r="H728" i="3" s="1"/>
  <c r="F727" i="3"/>
  <c r="H727" i="3" s="1"/>
  <c r="F726" i="3"/>
  <c r="H726" i="3" s="1"/>
  <c r="F725" i="3"/>
  <c r="H725" i="3" s="1"/>
  <c r="F724" i="3"/>
  <c r="H724" i="3" s="1"/>
  <c r="F723" i="3"/>
  <c r="H723" i="3" s="1"/>
  <c r="F722" i="3"/>
  <c r="H722" i="3" s="1"/>
  <c r="F721" i="3"/>
  <c r="H721" i="3" s="1"/>
  <c r="F720" i="3"/>
  <c r="H720" i="3" s="1"/>
  <c r="F719" i="3"/>
  <c r="H719" i="3" s="1"/>
  <c r="F718" i="3"/>
  <c r="H718" i="3" s="1"/>
  <c r="F717" i="3"/>
  <c r="H717" i="3" s="1"/>
  <c r="F716" i="3"/>
  <c r="H716" i="3" s="1"/>
  <c r="F715" i="3"/>
  <c r="H715" i="3" s="1"/>
  <c r="F714" i="3"/>
  <c r="H714" i="3" s="1"/>
  <c r="F713" i="3"/>
  <c r="H713" i="3" s="1"/>
  <c r="F712" i="3"/>
  <c r="H712" i="3" s="1"/>
  <c r="F711" i="3"/>
  <c r="H711" i="3" s="1"/>
  <c r="F710" i="3"/>
  <c r="H710" i="3" s="1"/>
  <c r="F709" i="3"/>
  <c r="H709" i="3" s="1"/>
  <c r="F708" i="3"/>
  <c r="H708" i="3" s="1"/>
  <c r="F707" i="3"/>
  <c r="H707" i="3" s="1"/>
  <c r="F706" i="3"/>
  <c r="H706" i="3" s="1"/>
  <c r="F705" i="3"/>
  <c r="H705" i="3" s="1"/>
  <c r="F704" i="3"/>
  <c r="H704" i="3" s="1"/>
  <c r="F703" i="3"/>
  <c r="H703" i="3" s="1"/>
  <c r="F702" i="3"/>
  <c r="H702" i="3" s="1"/>
  <c r="F701" i="3"/>
  <c r="H701" i="3" s="1"/>
  <c r="F700" i="3"/>
  <c r="H700" i="3" s="1"/>
  <c r="F699" i="3"/>
  <c r="H699" i="3" s="1"/>
  <c r="F698" i="3"/>
  <c r="H698" i="3" s="1"/>
  <c r="F697" i="3"/>
  <c r="H697" i="3" s="1"/>
  <c r="F696" i="3"/>
  <c r="H696" i="3" s="1"/>
  <c r="F695" i="3"/>
  <c r="H695" i="3" s="1"/>
  <c r="F694" i="3"/>
  <c r="H694" i="3" s="1"/>
  <c r="F693" i="3"/>
  <c r="H693" i="3" s="1"/>
  <c r="F692" i="3"/>
  <c r="H692" i="3" s="1"/>
  <c r="F691" i="3"/>
  <c r="H691" i="3" s="1"/>
  <c r="F690" i="3"/>
  <c r="H690" i="3" s="1"/>
  <c r="F689" i="3"/>
  <c r="H689" i="3" s="1"/>
  <c r="F688" i="3"/>
  <c r="H688" i="3" s="1"/>
  <c r="F687" i="3"/>
  <c r="H687" i="3" s="1"/>
  <c r="F686" i="3"/>
  <c r="H686" i="3" s="1"/>
  <c r="F685" i="3"/>
  <c r="H685" i="3" s="1"/>
  <c r="F684" i="3"/>
  <c r="H684" i="3" s="1"/>
  <c r="F683" i="3"/>
  <c r="H683" i="3" s="1"/>
  <c r="F682" i="3"/>
  <c r="H682" i="3" s="1"/>
  <c r="F681" i="3"/>
  <c r="H681" i="3" s="1"/>
  <c r="F680" i="3"/>
  <c r="H680" i="3" s="1"/>
  <c r="F679" i="3"/>
  <c r="H679" i="3" s="1"/>
  <c r="F678" i="3"/>
  <c r="H678" i="3" s="1"/>
  <c r="F677" i="3"/>
  <c r="H677" i="3" s="1"/>
  <c r="F676" i="3"/>
  <c r="H676" i="3" s="1"/>
  <c r="F675" i="3"/>
  <c r="H675" i="3" s="1"/>
  <c r="F674" i="3"/>
  <c r="H674" i="3" s="1"/>
  <c r="F673" i="3"/>
  <c r="H673" i="3" s="1"/>
  <c r="F672" i="3"/>
  <c r="H672" i="3" s="1"/>
  <c r="F671" i="3"/>
  <c r="H671" i="3" s="1"/>
  <c r="F670" i="3"/>
  <c r="H670" i="3" s="1"/>
  <c r="F669" i="3"/>
  <c r="H669" i="3" s="1"/>
  <c r="F668" i="3"/>
  <c r="H668" i="3" s="1"/>
  <c r="F667" i="3"/>
  <c r="H667" i="3" s="1"/>
  <c r="F666" i="3"/>
  <c r="H666" i="3" s="1"/>
  <c r="F665" i="3"/>
  <c r="H665" i="3" s="1"/>
  <c r="F664" i="3"/>
  <c r="H664" i="3" s="1"/>
  <c r="F663" i="3"/>
  <c r="H663" i="3" s="1"/>
  <c r="F662" i="3"/>
  <c r="H662" i="3" s="1"/>
  <c r="F661" i="3"/>
  <c r="H661" i="3" s="1"/>
  <c r="F660" i="3"/>
  <c r="H660" i="3" s="1"/>
  <c r="F659" i="3"/>
  <c r="H659" i="3" s="1"/>
  <c r="F658" i="3"/>
  <c r="H658" i="3" s="1"/>
  <c r="F657" i="3"/>
  <c r="H657" i="3" s="1"/>
  <c r="F656" i="3"/>
  <c r="H656" i="3" s="1"/>
  <c r="F655" i="3"/>
  <c r="H655" i="3" s="1"/>
  <c r="F654" i="3"/>
  <c r="H654" i="3" s="1"/>
  <c r="F653" i="3"/>
  <c r="H653" i="3" s="1"/>
  <c r="F652" i="3"/>
  <c r="H652" i="3" s="1"/>
  <c r="F651" i="3"/>
  <c r="H651" i="3" s="1"/>
  <c r="F650" i="3"/>
  <c r="H650" i="3" s="1"/>
  <c r="F649" i="3"/>
  <c r="H649" i="3" s="1"/>
  <c r="F648" i="3"/>
  <c r="H648" i="3" s="1"/>
  <c r="F647" i="3"/>
  <c r="H647" i="3" s="1"/>
  <c r="F646" i="3"/>
  <c r="H646" i="3" s="1"/>
  <c r="F645" i="3"/>
  <c r="H645" i="3" s="1"/>
  <c r="F644" i="3"/>
  <c r="H644" i="3" s="1"/>
  <c r="F643" i="3"/>
  <c r="H643" i="3" s="1"/>
  <c r="F642" i="3"/>
  <c r="H642" i="3" s="1"/>
  <c r="F641" i="3"/>
  <c r="H641" i="3" s="1"/>
  <c r="F640" i="3"/>
  <c r="H640" i="3" s="1"/>
  <c r="F639" i="3"/>
  <c r="H639" i="3" s="1"/>
  <c r="H638" i="3"/>
  <c r="F638" i="3"/>
  <c r="F637" i="3"/>
  <c r="H637" i="3" s="1"/>
  <c r="F636" i="3"/>
  <c r="H636" i="3" s="1"/>
  <c r="F635" i="3"/>
  <c r="H635" i="3" s="1"/>
  <c r="F634" i="3"/>
  <c r="H634" i="3" s="1"/>
  <c r="F633" i="3"/>
  <c r="H633" i="3" s="1"/>
  <c r="F632" i="3"/>
  <c r="H632" i="3" s="1"/>
  <c r="F631" i="3"/>
  <c r="H631" i="3" s="1"/>
  <c r="F630" i="3"/>
  <c r="H630" i="3" s="1"/>
  <c r="F629" i="3"/>
  <c r="H629" i="3" s="1"/>
  <c r="F628" i="3"/>
  <c r="H628" i="3" s="1"/>
  <c r="F627" i="3"/>
  <c r="H627" i="3" s="1"/>
  <c r="F626" i="3"/>
  <c r="H626" i="3" s="1"/>
  <c r="F625" i="3"/>
  <c r="H625" i="3" s="1"/>
  <c r="F624" i="3"/>
  <c r="H624" i="3" s="1"/>
  <c r="F623" i="3"/>
  <c r="H623" i="3" s="1"/>
  <c r="F622" i="3"/>
  <c r="H622" i="3" s="1"/>
  <c r="F621" i="3"/>
  <c r="H621" i="3" s="1"/>
  <c r="F620" i="3"/>
  <c r="H620" i="3" s="1"/>
  <c r="F619" i="3"/>
  <c r="H619" i="3" s="1"/>
  <c r="F618" i="3"/>
  <c r="H618" i="3" s="1"/>
  <c r="F617" i="3"/>
  <c r="H617" i="3" s="1"/>
  <c r="F616" i="3"/>
  <c r="H616" i="3" s="1"/>
  <c r="F615" i="3"/>
  <c r="H615" i="3" s="1"/>
  <c r="F614" i="3"/>
  <c r="H614" i="3" s="1"/>
  <c r="F613" i="3"/>
  <c r="H613" i="3" s="1"/>
  <c r="F612" i="3"/>
  <c r="H612" i="3" s="1"/>
  <c r="F611" i="3"/>
  <c r="H611" i="3" s="1"/>
  <c r="F610" i="3"/>
  <c r="H610" i="3" s="1"/>
  <c r="F609" i="3"/>
  <c r="H609" i="3" s="1"/>
  <c r="F608" i="3"/>
  <c r="H608" i="3" s="1"/>
  <c r="F607" i="3"/>
  <c r="H607" i="3" s="1"/>
  <c r="F606" i="3"/>
  <c r="H606" i="3" s="1"/>
  <c r="F605" i="3"/>
  <c r="H605" i="3" s="1"/>
  <c r="F604" i="3"/>
  <c r="H604" i="3" s="1"/>
  <c r="F603" i="3"/>
  <c r="H603" i="3" s="1"/>
  <c r="F602" i="3"/>
  <c r="H602" i="3" s="1"/>
  <c r="F601" i="3"/>
  <c r="H601" i="3" s="1"/>
  <c r="F600" i="3"/>
  <c r="H600" i="3" s="1"/>
  <c r="F599" i="3"/>
  <c r="H599" i="3" s="1"/>
  <c r="F598" i="3"/>
  <c r="H598" i="3" s="1"/>
  <c r="F597" i="3"/>
  <c r="H597" i="3" s="1"/>
  <c r="F596" i="3"/>
  <c r="H596" i="3" s="1"/>
  <c r="F595" i="3"/>
  <c r="H595" i="3" s="1"/>
  <c r="F594" i="3"/>
  <c r="H594" i="3" s="1"/>
  <c r="F593" i="3"/>
  <c r="H593" i="3" s="1"/>
  <c r="F592" i="3"/>
  <c r="H592" i="3" s="1"/>
  <c r="F591" i="3"/>
  <c r="H591" i="3" s="1"/>
  <c r="F590" i="3"/>
  <c r="H590" i="3" s="1"/>
  <c r="F589" i="3"/>
  <c r="H589" i="3" s="1"/>
  <c r="F588" i="3"/>
  <c r="H588" i="3" s="1"/>
  <c r="F587" i="3"/>
  <c r="H587" i="3" s="1"/>
  <c r="F586" i="3"/>
  <c r="H586" i="3" s="1"/>
  <c r="F585" i="3"/>
  <c r="H585" i="3" s="1"/>
  <c r="F584" i="3"/>
  <c r="H584" i="3" s="1"/>
  <c r="F583" i="3"/>
  <c r="H583" i="3" s="1"/>
  <c r="F582" i="3"/>
  <c r="H582" i="3" s="1"/>
  <c r="F581" i="3"/>
  <c r="H581" i="3" s="1"/>
  <c r="F580" i="3"/>
  <c r="H580" i="3" s="1"/>
  <c r="F579" i="3"/>
  <c r="H579" i="3" s="1"/>
  <c r="F578" i="3"/>
  <c r="H578" i="3" s="1"/>
  <c r="F577" i="3"/>
  <c r="H577" i="3" s="1"/>
  <c r="F576" i="3"/>
  <c r="H576" i="3" s="1"/>
  <c r="F575" i="3"/>
  <c r="H575" i="3" s="1"/>
  <c r="F574" i="3"/>
  <c r="H574" i="3" s="1"/>
  <c r="F573" i="3"/>
  <c r="H573" i="3" s="1"/>
  <c r="F572" i="3"/>
  <c r="H572" i="3" s="1"/>
  <c r="F571" i="3"/>
  <c r="H571" i="3" s="1"/>
  <c r="F570" i="3"/>
  <c r="H570" i="3" s="1"/>
  <c r="F569" i="3"/>
  <c r="H569" i="3" s="1"/>
  <c r="F568" i="3"/>
  <c r="H568" i="3" s="1"/>
  <c r="F567" i="3"/>
  <c r="H567" i="3" s="1"/>
  <c r="F566" i="3"/>
  <c r="H566" i="3" s="1"/>
  <c r="F565" i="3"/>
  <c r="H565" i="3" s="1"/>
  <c r="F564" i="3"/>
  <c r="H564" i="3" s="1"/>
  <c r="F563" i="3"/>
  <c r="H563" i="3" s="1"/>
  <c r="F562" i="3"/>
  <c r="H562" i="3" s="1"/>
  <c r="F561" i="3"/>
  <c r="H561" i="3" s="1"/>
  <c r="F560" i="3"/>
  <c r="H560" i="3" s="1"/>
  <c r="F559" i="3"/>
  <c r="H559" i="3" s="1"/>
  <c r="F558" i="3"/>
  <c r="H558" i="3" s="1"/>
  <c r="F557" i="3"/>
  <c r="H557" i="3" s="1"/>
  <c r="F556" i="3"/>
  <c r="H556" i="3" s="1"/>
  <c r="F555" i="3"/>
  <c r="H555" i="3" s="1"/>
  <c r="F554" i="3"/>
  <c r="H554" i="3" s="1"/>
  <c r="F553" i="3"/>
  <c r="H553" i="3" s="1"/>
  <c r="F552" i="3"/>
  <c r="H552" i="3" s="1"/>
  <c r="F551" i="3"/>
  <c r="H551" i="3" s="1"/>
  <c r="F550" i="3"/>
  <c r="H550" i="3" s="1"/>
  <c r="F549" i="3"/>
  <c r="H549" i="3" s="1"/>
  <c r="F548" i="3"/>
  <c r="H548" i="3" s="1"/>
  <c r="F547" i="3"/>
  <c r="H547" i="3" s="1"/>
  <c r="F546" i="3"/>
  <c r="H546" i="3" s="1"/>
  <c r="F545" i="3"/>
  <c r="H545" i="3" s="1"/>
  <c r="F544" i="3"/>
  <c r="H544" i="3" s="1"/>
  <c r="F543" i="3"/>
  <c r="H543" i="3" s="1"/>
  <c r="F542" i="3"/>
  <c r="H542" i="3" s="1"/>
  <c r="F541" i="3"/>
  <c r="H541" i="3" s="1"/>
  <c r="F540" i="3"/>
  <c r="H540" i="3" s="1"/>
  <c r="F539" i="3"/>
  <c r="H539" i="3" s="1"/>
  <c r="F538" i="3"/>
  <c r="H538" i="3" s="1"/>
  <c r="F537" i="3"/>
  <c r="H537" i="3" s="1"/>
  <c r="F536" i="3"/>
  <c r="H536" i="3" s="1"/>
  <c r="F535" i="3"/>
  <c r="H535" i="3" s="1"/>
  <c r="F534" i="3"/>
  <c r="H534" i="3" s="1"/>
  <c r="F533" i="3"/>
  <c r="H533" i="3" s="1"/>
  <c r="F532" i="3"/>
  <c r="H532" i="3" s="1"/>
  <c r="F531" i="3"/>
  <c r="H531" i="3" s="1"/>
  <c r="F530" i="3"/>
  <c r="H530" i="3" s="1"/>
  <c r="F529" i="3"/>
  <c r="H529" i="3" s="1"/>
  <c r="F528" i="3"/>
  <c r="H528" i="3" s="1"/>
  <c r="F527" i="3"/>
  <c r="H527" i="3" s="1"/>
  <c r="F526" i="3"/>
  <c r="H526" i="3" s="1"/>
  <c r="F525" i="3"/>
  <c r="H525" i="3" s="1"/>
  <c r="F524" i="3"/>
  <c r="H524" i="3" s="1"/>
  <c r="F523" i="3"/>
  <c r="H523" i="3" s="1"/>
  <c r="F522" i="3"/>
  <c r="H522" i="3" s="1"/>
  <c r="F521" i="3"/>
  <c r="H521" i="3" s="1"/>
  <c r="F520" i="3"/>
  <c r="H520" i="3" s="1"/>
  <c r="F519" i="3"/>
  <c r="H519" i="3" s="1"/>
  <c r="F518" i="3"/>
  <c r="H518" i="3" s="1"/>
  <c r="F517" i="3"/>
  <c r="H517" i="3" s="1"/>
  <c r="F516" i="3"/>
  <c r="H516" i="3" s="1"/>
  <c r="F515" i="3"/>
  <c r="H515" i="3" s="1"/>
  <c r="F514" i="3"/>
  <c r="H514" i="3" s="1"/>
  <c r="F513" i="3"/>
  <c r="H513" i="3" s="1"/>
  <c r="F512" i="3"/>
  <c r="H512" i="3" s="1"/>
  <c r="F511" i="3"/>
  <c r="H511" i="3" s="1"/>
  <c r="F510" i="3"/>
  <c r="H510" i="3" s="1"/>
  <c r="F509" i="3"/>
  <c r="H509" i="3" s="1"/>
  <c r="F508" i="3"/>
  <c r="H508" i="3" s="1"/>
  <c r="F507" i="3"/>
  <c r="H507" i="3" s="1"/>
  <c r="F506" i="3"/>
  <c r="H506" i="3" s="1"/>
  <c r="F505" i="3"/>
  <c r="H505" i="3" s="1"/>
  <c r="F504" i="3"/>
  <c r="H504" i="3" s="1"/>
  <c r="F503" i="3"/>
  <c r="H503" i="3" s="1"/>
  <c r="F502" i="3"/>
  <c r="H502" i="3" s="1"/>
  <c r="F501" i="3"/>
  <c r="H501" i="3" s="1"/>
  <c r="F500" i="3"/>
  <c r="H500" i="3" s="1"/>
  <c r="F499" i="3"/>
  <c r="H499" i="3" s="1"/>
  <c r="F498" i="3"/>
  <c r="H498" i="3" s="1"/>
  <c r="F497" i="3"/>
  <c r="H497" i="3" s="1"/>
  <c r="F496" i="3"/>
  <c r="H496" i="3" s="1"/>
  <c r="F495" i="3"/>
  <c r="H495" i="3" s="1"/>
  <c r="F494" i="3"/>
  <c r="H494" i="3" s="1"/>
  <c r="F493" i="3"/>
  <c r="H493" i="3" s="1"/>
  <c r="F492" i="3"/>
  <c r="H492" i="3" s="1"/>
  <c r="F491" i="3"/>
  <c r="H491" i="3" s="1"/>
  <c r="F490" i="3"/>
  <c r="H490" i="3" s="1"/>
  <c r="F489" i="3"/>
  <c r="H489" i="3" s="1"/>
  <c r="F488" i="3"/>
  <c r="H488" i="3" s="1"/>
  <c r="F487" i="3"/>
  <c r="H487" i="3" s="1"/>
  <c r="F486" i="3"/>
  <c r="H486" i="3" s="1"/>
  <c r="F485" i="3"/>
  <c r="H485" i="3" s="1"/>
  <c r="F484" i="3"/>
  <c r="H484" i="3" s="1"/>
  <c r="F483" i="3"/>
  <c r="H483" i="3" s="1"/>
  <c r="F482" i="3"/>
  <c r="H482" i="3" s="1"/>
  <c r="F481" i="3"/>
  <c r="H481" i="3" s="1"/>
  <c r="F480" i="3"/>
  <c r="H480" i="3" s="1"/>
  <c r="F479" i="3"/>
  <c r="H479" i="3" s="1"/>
  <c r="F478" i="3"/>
  <c r="H478" i="3" s="1"/>
  <c r="F477" i="3"/>
  <c r="H477" i="3" s="1"/>
  <c r="F476" i="3"/>
  <c r="H476" i="3" s="1"/>
  <c r="F475" i="3"/>
  <c r="H475" i="3" s="1"/>
  <c r="F474" i="3"/>
  <c r="H474" i="3" s="1"/>
  <c r="F473" i="3"/>
  <c r="H473" i="3" s="1"/>
  <c r="F472" i="3"/>
  <c r="H472" i="3" s="1"/>
  <c r="F471" i="3"/>
  <c r="H471" i="3" s="1"/>
  <c r="F470" i="3"/>
  <c r="H470" i="3" s="1"/>
  <c r="F469" i="3"/>
  <c r="H469" i="3" s="1"/>
  <c r="F468" i="3"/>
  <c r="H468" i="3" s="1"/>
  <c r="F467" i="3"/>
  <c r="H467" i="3" s="1"/>
  <c r="F466" i="3"/>
  <c r="H466" i="3" s="1"/>
  <c r="F465" i="3"/>
  <c r="H465" i="3" s="1"/>
  <c r="F464" i="3"/>
  <c r="H464" i="3" s="1"/>
  <c r="F463" i="3"/>
  <c r="H463" i="3" s="1"/>
  <c r="F462" i="3"/>
  <c r="H462" i="3" s="1"/>
  <c r="F461" i="3"/>
  <c r="H461" i="3" s="1"/>
  <c r="F460" i="3"/>
  <c r="H460" i="3" s="1"/>
  <c r="F459" i="3"/>
  <c r="H459" i="3" s="1"/>
  <c r="F458" i="3"/>
  <c r="H458" i="3" s="1"/>
  <c r="F457" i="3"/>
  <c r="H457" i="3" s="1"/>
  <c r="F456" i="3"/>
  <c r="H456" i="3" s="1"/>
  <c r="F455" i="3"/>
  <c r="H455" i="3" s="1"/>
  <c r="F454" i="3"/>
  <c r="H454" i="3" s="1"/>
  <c r="F453" i="3"/>
  <c r="H453" i="3" s="1"/>
  <c r="F452" i="3"/>
  <c r="H452" i="3" s="1"/>
  <c r="F451" i="3"/>
  <c r="H451" i="3" s="1"/>
  <c r="F450" i="3"/>
  <c r="H450" i="3" s="1"/>
  <c r="F449" i="3"/>
  <c r="H449" i="3" s="1"/>
  <c r="F448" i="3"/>
  <c r="H448" i="3" s="1"/>
  <c r="F447" i="3"/>
  <c r="H447" i="3" s="1"/>
  <c r="F446" i="3"/>
  <c r="H446" i="3" s="1"/>
  <c r="F445" i="3"/>
  <c r="H445" i="3" s="1"/>
  <c r="F444" i="3"/>
  <c r="H444" i="3" s="1"/>
  <c r="F443" i="3"/>
  <c r="H443" i="3" s="1"/>
  <c r="F442" i="3"/>
  <c r="H442" i="3" s="1"/>
  <c r="F441" i="3"/>
  <c r="H441" i="3" s="1"/>
  <c r="F440" i="3"/>
  <c r="H440" i="3" s="1"/>
  <c r="F439" i="3"/>
  <c r="H439" i="3" s="1"/>
  <c r="F438" i="3"/>
  <c r="H438" i="3" s="1"/>
  <c r="F437" i="3"/>
  <c r="H437" i="3" s="1"/>
  <c r="F436" i="3"/>
  <c r="H436" i="3" s="1"/>
  <c r="F435" i="3"/>
  <c r="H435" i="3" s="1"/>
  <c r="F434" i="3"/>
  <c r="H434" i="3" s="1"/>
  <c r="F433" i="3"/>
  <c r="H433" i="3" s="1"/>
  <c r="F432" i="3"/>
  <c r="H432" i="3" s="1"/>
  <c r="F431" i="3"/>
  <c r="H431" i="3" s="1"/>
  <c r="F430" i="3"/>
  <c r="H430" i="3" s="1"/>
  <c r="F429" i="3"/>
  <c r="H429" i="3" s="1"/>
  <c r="F428" i="3"/>
  <c r="H428" i="3" s="1"/>
  <c r="F427" i="3"/>
  <c r="H427" i="3" s="1"/>
  <c r="F426" i="3"/>
  <c r="H426" i="3" s="1"/>
  <c r="F425" i="3"/>
  <c r="H425" i="3" s="1"/>
  <c r="F424" i="3"/>
  <c r="H424" i="3" s="1"/>
  <c r="F423" i="3"/>
  <c r="H423" i="3" s="1"/>
  <c r="F422" i="3"/>
  <c r="H422" i="3" s="1"/>
  <c r="F421" i="3"/>
  <c r="H421" i="3" s="1"/>
  <c r="F420" i="3"/>
  <c r="H420" i="3" s="1"/>
  <c r="F419" i="3"/>
  <c r="H419" i="3" s="1"/>
  <c r="F418" i="3"/>
  <c r="H418" i="3" s="1"/>
  <c r="F417" i="3"/>
  <c r="H417" i="3" s="1"/>
  <c r="F416" i="3"/>
  <c r="H416" i="3" s="1"/>
  <c r="F415" i="3"/>
  <c r="H415" i="3" s="1"/>
  <c r="F414" i="3"/>
  <c r="H414" i="3" s="1"/>
  <c r="F413" i="3"/>
  <c r="H413" i="3" s="1"/>
  <c r="F412" i="3"/>
  <c r="H412" i="3" s="1"/>
  <c r="F411" i="3"/>
  <c r="H411" i="3" s="1"/>
  <c r="F410" i="3"/>
  <c r="H410" i="3" s="1"/>
  <c r="F409" i="3"/>
  <c r="H409" i="3" s="1"/>
  <c r="F408" i="3"/>
  <c r="H408" i="3" s="1"/>
  <c r="F407" i="3"/>
  <c r="H407" i="3" s="1"/>
  <c r="F406" i="3"/>
  <c r="H406" i="3" s="1"/>
  <c r="F405" i="3"/>
  <c r="H405" i="3" s="1"/>
  <c r="F404" i="3"/>
  <c r="H404" i="3" s="1"/>
  <c r="F403" i="3"/>
  <c r="H403" i="3" s="1"/>
  <c r="F402" i="3"/>
  <c r="H402" i="3" s="1"/>
  <c r="F401" i="3"/>
  <c r="H401" i="3" s="1"/>
  <c r="F400" i="3"/>
  <c r="H400" i="3" s="1"/>
  <c r="F399" i="3"/>
  <c r="H399" i="3" s="1"/>
  <c r="F398" i="3"/>
  <c r="H398" i="3" s="1"/>
  <c r="F397" i="3"/>
  <c r="H397" i="3" s="1"/>
  <c r="F396" i="3"/>
  <c r="H396" i="3" s="1"/>
  <c r="F395" i="3"/>
  <c r="H395" i="3" s="1"/>
  <c r="F394" i="3"/>
  <c r="H394" i="3" s="1"/>
  <c r="F393" i="3"/>
  <c r="H393" i="3" s="1"/>
  <c r="F392" i="3"/>
  <c r="H392" i="3" s="1"/>
  <c r="F391" i="3"/>
  <c r="H391" i="3" s="1"/>
  <c r="F390" i="3"/>
  <c r="H390" i="3" s="1"/>
  <c r="F389" i="3"/>
  <c r="H389" i="3" s="1"/>
  <c r="F388" i="3"/>
  <c r="H388" i="3" s="1"/>
  <c r="F387" i="3"/>
  <c r="H387" i="3" s="1"/>
  <c r="F386" i="3"/>
  <c r="H386" i="3" s="1"/>
  <c r="F385" i="3"/>
  <c r="H385" i="3" s="1"/>
  <c r="F384" i="3"/>
  <c r="H384" i="3" s="1"/>
  <c r="F383" i="3"/>
  <c r="H383" i="3" s="1"/>
  <c r="F382" i="3"/>
  <c r="H382" i="3" s="1"/>
  <c r="F381" i="3"/>
  <c r="H381" i="3" s="1"/>
  <c r="F380" i="3"/>
  <c r="H380" i="3" s="1"/>
  <c r="F379" i="3"/>
  <c r="H379" i="3" s="1"/>
  <c r="F378" i="3"/>
  <c r="H378" i="3" s="1"/>
  <c r="F377" i="3"/>
  <c r="H377" i="3" s="1"/>
  <c r="F376" i="3"/>
  <c r="H376" i="3" s="1"/>
  <c r="F375" i="3"/>
  <c r="H375" i="3" s="1"/>
  <c r="F374" i="3"/>
  <c r="H374" i="3" s="1"/>
  <c r="F373" i="3"/>
  <c r="H373" i="3" s="1"/>
  <c r="F372" i="3"/>
  <c r="H372" i="3" s="1"/>
  <c r="F371" i="3"/>
  <c r="H371" i="3" s="1"/>
  <c r="F370" i="3"/>
  <c r="H370" i="3" s="1"/>
  <c r="F369" i="3"/>
  <c r="H369" i="3" s="1"/>
  <c r="F368" i="3"/>
  <c r="H368" i="3" s="1"/>
  <c r="F367" i="3"/>
  <c r="H367" i="3" s="1"/>
  <c r="F366" i="3"/>
  <c r="H366" i="3" s="1"/>
  <c r="F365" i="3"/>
  <c r="H365" i="3" s="1"/>
  <c r="F364" i="3"/>
  <c r="H364" i="3" s="1"/>
  <c r="F363" i="3"/>
  <c r="H363" i="3" s="1"/>
  <c r="F362" i="3"/>
  <c r="H362" i="3" s="1"/>
  <c r="F361" i="3"/>
  <c r="H361" i="3" s="1"/>
  <c r="F360" i="3"/>
  <c r="H360" i="3" s="1"/>
  <c r="F359" i="3"/>
  <c r="H359" i="3" s="1"/>
  <c r="F358" i="3"/>
  <c r="H358" i="3" s="1"/>
  <c r="F357" i="3"/>
  <c r="H357" i="3" s="1"/>
  <c r="F356" i="3"/>
  <c r="H356" i="3" s="1"/>
  <c r="F355" i="3"/>
  <c r="H355" i="3" s="1"/>
  <c r="F354" i="3"/>
  <c r="H354" i="3" s="1"/>
  <c r="F353" i="3"/>
  <c r="H353" i="3" s="1"/>
  <c r="F352" i="3"/>
  <c r="H352" i="3" s="1"/>
  <c r="F351" i="3"/>
  <c r="H351" i="3" s="1"/>
  <c r="F350" i="3"/>
  <c r="H350" i="3" s="1"/>
  <c r="F349" i="3"/>
  <c r="H349" i="3" s="1"/>
  <c r="F348" i="3"/>
  <c r="H348" i="3" s="1"/>
  <c r="F347" i="3"/>
  <c r="H347" i="3" s="1"/>
  <c r="F346" i="3"/>
  <c r="H346" i="3" s="1"/>
  <c r="F345" i="3"/>
  <c r="H345" i="3" s="1"/>
  <c r="F344" i="3"/>
  <c r="H344" i="3" s="1"/>
  <c r="F343" i="3"/>
  <c r="H343" i="3" s="1"/>
  <c r="F342" i="3"/>
  <c r="H342" i="3" s="1"/>
  <c r="F341" i="3"/>
  <c r="H341" i="3" s="1"/>
  <c r="F340" i="3"/>
  <c r="H340" i="3" s="1"/>
  <c r="F339" i="3"/>
  <c r="H339" i="3" s="1"/>
  <c r="F338" i="3"/>
  <c r="H338" i="3" s="1"/>
  <c r="F337" i="3"/>
  <c r="H337" i="3" s="1"/>
  <c r="F336" i="3"/>
  <c r="H336" i="3" s="1"/>
  <c r="F335" i="3"/>
  <c r="H335" i="3" s="1"/>
  <c r="F334" i="3"/>
  <c r="H334" i="3" s="1"/>
  <c r="F333" i="3"/>
  <c r="H333" i="3" s="1"/>
  <c r="F332" i="3"/>
  <c r="H332" i="3" s="1"/>
  <c r="F331" i="3"/>
  <c r="H331" i="3" s="1"/>
  <c r="F330" i="3"/>
  <c r="H330" i="3" s="1"/>
  <c r="F329" i="3"/>
  <c r="H329" i="3" s="1"/>
  <c r="F328" i="3"/>
  <c r="H328" i="3" s="1"/>
  <c r="F327" i="3"/>
  <c r="H327" i="3" s="1"/>
  <c r="F326" i="3"/>
  <c r="H326" i="3" s="1"/>
  <c r="F325" i="3"/>
  <c r="H325" i="3" s="1"/>
  <c r="F324" i="3"/>
  <c r="H324" i="3" s="1"/>
  <c r="F323" i="3"/>
  <c r="H323" i="3" s="1"/>
  <c r="F322" i="3"/>
  <c r="H322" i="3" s="1"/>
  <c r="F321" i="3"/>
  <c r="H321" i="3" s="1"/>
  <c r="F320" i="3"/>
  <c r="H320" i="3" s="1"/>
  <c r="F319" i="3"/>
  <c r="H319" i="3" s="1"/>
  <c r="F318" i="3"/>
  <c r="H318" i="3" s="1"/>
  <c r="F317" i="3"/>
  <c r="H317" i="3" s="1"/>
  <c r="F316" i="3"/>
  <c r="H316" i="3" s="1"/>
  <c r="F315" i="3"/>
  <c r="H315" i="3" s="1"/>
  <c r="F314" i="3"/>
  <c r="H314" i="3" s="1"/>
  <c r="F313" i="3"/>
  <c r="H313" i="3" s="1"/>
  <c r="F312" i="3"/>
  <c r="H312" i="3" s="1"/>
  <c r="F311" i="3"/>
  <c r="H311" i="3" s="1"/>
  <c r="F310" i="3"/>
  <c r="H310" i="3" s="1"/>
  <c r="F309" i="3"/>
  <c r="H309" i="3" s="1"/>
  <c r="F308" i="3"/>
  <c r="H308" i="3" s="1"/>
  <c r="F307" i="3"/>
  <c r="H307" i="3" s="1"/>
  <c r="F306" i="3"/>
  <c r="H306" i="3" s="1"/>
  <c r="F305" i="3"/>
  <c r="H305" i="3" s="1"/>
  <c r="F304" i="3"/>
  <c r="H304" i="3" s="1"/>
  <c r="F303" i="3"/>
  <c r="H303" i="3" s="1"/>
  <c r="F302" i="3"/>
  <c r="H302" i="3" s="1"/>
  <c r="F301" i="3"/>
  <c r="H301" i="3" s="1"/>
  <c r="F300" i="3"/>
  <c r="H300" i="3" s="1"/>
  <c r="F299" i="3"/>
  <c r="H299" i="3" s="1"/>
  <c r="F298" i="3"/>
  <c r="H298" i="3" s="1"/>
  <c r="F297" i="3"/>
  <c r="H297" i="3" s="1"/>
  <c r="F296" i="3"/>
  <c r="H296" i="3" s="1"/>
  <c r="F295" i="3"/>
  <c r="H295" i="3" s="1"/>
  <c r="F294" i="3"/>
  <c r="H294" i="3" s="1"/>
  <c r="F293" i="3"/>
  <c r="H293" i="3" s="1"/>
  <c r="F292" i="3"/>
  <c r="H292" i="3" s="1"/>
  <c r="F291" i="3"/>
  <c r="H291" i="3" s="1"/>
  <c r="F290" i="3"/>
  <c r="H290" i="3" s="1"/>
  <c r="F289" i="3"/>
  <c r="H289" i="3" s="1"/>
  <c r="F288" i="3"/>
  <c r="H288" i="3" s="1"/>
  <c r="F287" i="3"/>
  <c r="H287" i="3" s="1"/>
  <c r="F286" i="3"/>
  <c r="H286" i="3" s="1"/>
  <c r="F285" i="3"/>
  <c r="H285" i="3" s="1"/>
  <c r="F284" i="3"/>
  <c r="H284" i="3" s="1"/>
  <c r="F283" i="3"/>
  <c r="H283" i="3" s="1"/>
  <c r="F282" i="3"/>
  <c r="H282" i="3" s="1"/>
  <c r="F281" i="3"/>
  <c r="H281" i="3" s="1"/>
  <c r="F280" i="3"/>
  <c r="H280" i="3" s="1"/>
  <c r="F279" i="3"/>
  <c r="H279" i="3" s="1"/>
  <c r="F278" i="3"/>
  <c r="H278" i="3" s="1"/>
  <c r="F277" i="3"/>
  <c r="H277" i="3" s="1"/>
  <c r="F276" i="3"/>
  <c r="H276" i="3" s="1"/>
  <c r="F275" i="3"/>
  <c r="H275" i="3" s="1"/>
  <c r="F274" i="3"/>
  <c r="H274" i="3" s="1"/>
  <c r="F273" i="3"/>
  <c r="H273" i="3" s="1"/>
  <c r="F272" i="3"/>
  <c r="H272" i="3" s="1"/>
  <c r="F271" i="3"/>
  <c r="H271" i="3" s="1"/>
  <c r="F270" i="3"/>
  <c r="H270" i="3" s="1"/>
  <c r="F269" i="3"/>
  <c r="H269" i="3" s="1"/>
  <c r="F268" i="3"/>
  <c r="H268" i="3" s="1"/>
  <c r="F267" i="3"/>
  <c r="H267" i="3" s="1"/>
  <c r="F266" i="3"/>
  <c r="H266" i="3" s="1"/>
  <c r="F265" i="3"/>
  <c r="H265" i="3" s="1"/>
  <c r="F264" i="3"/>
  <c r="H264" i="3" s="1"/>
  <c r="F263" i="3"/>
  <c r="H263" i="3" s="1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H128" i="3"/>
  <c r="F128" i="3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F1447" i="3" l="1"/>
  <c r="H1447" i="3" s="1"/>
  <c r="H5" i="3"/>
</calcChain>
</file>

<file path=xl/sharedStrings.xml><?xml version="1.0" encoding="utf-8"?>
<sst xmlns="http://schemas.openxmlformats.org/spreadsheetml/2006/main" count="2895" uniqueCount="2566">
  <si>
    <t>№ п/п</t>
  </si>
  <si>
    <t>Код дороги</t>
  </si>
  <si>
    <t>Наименование_x000D_
автомобильной дороги</t>
  </si>
  <si>
    <t>Начало участка, км</t>
  </si>
  <si>
    <t>Конец участка, км</t>
  </si>
  <si>
    <t>Общее нормативное состояние</t>
  </si>
  <si>
    <t>км</t>
  </si>
  <si>
    <t>%</t>
  </si>
  <si>
    <t>0000207</t>
  </si>
  <si>
    <t>г.Михайловск - гр.Челябинской области (старое направление)</t>
  </si>
  <si>
    <t>0001110</t>
  </si>
  <si>
    <t>Подъезд к г.Сысерть от км 160+322 ад Урал Подъезд к г.Екатеринбург</t>
  </si>
  <si>
    <t>0001170</t>
  </si>
  <si>
    <t>Подъезд к Сулимовскому торфянику от км 188+210 ад Урал Подъезд к г.Екатеринбург</t>
  </si>
  <si>
    <t>0001171</t>
  </si>
  <si>
    <t>Подъезд к д.Большое Седельниково от км 1+215 ад Подъезд к Сулимовскому торфянику</t>
  </si>
  <si>
    <t>0001172</t>
  </si>
  <si>
    <t>Подъезд к Ново-Свердловской нефтебазе от км 2+230 ад Подъезд к д.Большое Седельниково</t>
  </si>
  <si>
    <t>0001180</t>
  </si>
  <si>
    <t>Подъезд к жд ст.Кольцово от км 185+540 ад Урал Подъезд к г.Екатеринбург</t>
  </si>
  <si>
    <t>0001181</t>
  </si>
  <si>
    <t>Подъезд к аэропорту Уктус от км 0+775 ад Подъезд к жд ст.Кольцово</t>
  </si>
  <si>
    <t>0001182</t>
  </si>
  <si>
    <t>Подъезд к с.Патруши от км 2+690 ад Подъезд к жд ст.Кольцово</t>
  </si>
  <si>
    <t>0002110</t>
  </si>
  <si>
    <t>Подъезд к с.Быково от км 164+350 ад г.Пермь - г.Екатеринбург</t>
  </si>
  <si>
    <t>0002120</t>
  </si>
  <si>
    <t>Подъезд к с.Бакряж от км 169+165 ад г.Пермь - г.Екатеринбург</t>
  </si>
  <si>
    <t>0002130</t>
  </si>
  <si>
    <t>Подъезд к д.Верх-Тиса от км 178+880 ад г.Пермь - г.Екатеринбург</t>
  </si>
  <si>
    <t>0002140</t>
  </si>
  <si>
    <t>Подъезд к рыбопитомнику Заря от км 184+885 ад г.Пермь - г.Екатеринбург</t>
  </si>
  <si>
    <t>0002150</t>
  </si>
  <si>
    <t>Подъезд к д.Катырева от км 190+510 ад г.Пермь - г.Екатеринбург</t>
  </si>
  <si>
    <t>0002151</t>
  </si>
  <si>
    <t>Подъезд к п.Заря от км 1+950 ад Подъезд к д.Катырева</t>
  </si>
  <si>
    <t>0002152</t>
  </si>
  <si>
    <t>Подъезд к д.Нижний Арий от км 15+405 ад Подъезд к д.Катырева</t>
  </si>
  <si>
    <t>0002153</t>
  </si>
  <si>
    <t>Подъезд к д.Кирчигаз от км 30+750 ад Подъезд к д.Катырева</t>
  </si>
  <si>
    <t>0002154</t>
  </si>
  <si>
    <t>Подъезд к д.Еманзельга от км 34+250 ад Подъезд к д.Катырева</t>
  </si>
  <si>
    <t>0002160</t>
  </si>
  <si>
    <t>Подъезд к с.Большой Ут от км 190+510 ад г.Пермь - г.Екатеринбург</t>
  </si>
  <si>
    <t>0002161</t>
  </si>
  <si>
    <t>Подъезд к д.Марийские Карши от км 8+010 ад Подъезд к с.Большой Ут</t>
  </si>
  <si>
    <t>0002162</t>
  </si>
  <si>
    <t>Подъезд к д.Артемейкова от км 9+995 ад Подъезд к с.Большой Ут</t>
  </si>
  <si>
    <t>0002163</t>
  </si>
  <si>
    <t>Подъезд к с.Русский Потам от км 13+000 ад Подъезд к с.Большой Ут</t>
  </si>
  <si>
    <t>0002164</t>
  </si>
  <si>
    <t>Подъезд к д.Алап от км 15+775 ад Подъезд к с.Большой Ут</t>
  </si>
  <si>
    <t>0002165</t>
  </si>
  <si>
    <t>Подъезд к д.Верхний Потам от км 20+075 ад Подъезд к с.Большой Ут</t>
  </si>
  <si>
    <t>0002166</t>
  </si>
  <si>
    <t>Подъезд к д.Лямпа от км 25+942 ад Подъезд к с.Большой Ут</t>
  </si>
  <si>
    <t>0002167</t>
  </si>
  <si>
    <t>Подъезд к гаражу от км 28+708 ад Подъезд к с.Большой Ут</t>
  </si>
  <si>
    <t>0002170</t>
  </si>
  <si>
    <t>Подъезд к д.Ялым от км 196+780 ад г.Пермь - г.Екатеринбург</t>
  </si>
  <si>
    <t>0002180</t>
  </si>
  <si>
    <t>Подъезд к д.Нижний Арий от км 200+240 ад г.Пермь - г.Екатеринбург</t>
  </si>
  <si>
    <t>0002190</t>
  </si>
  <si>
    <t>Подъезд к д.Осыпь от км 202+905 ад г.Пермь - г.Екатеринбург</t>
  </si>
  <si>
    <t>0002200</t>
  </si>
  <si>
    <t>Подъезд к с.Афанасьевское от км 208+260 ад г.Пермь - г.Екатеринбург</t>
  </si>
  <si>
    <t>0002210</t>
  </si>
  <si>
    <t>Подъезд к д.Зобнина от км 216+740 ад г.Пермь - г.Екатеринбург</t>
  </si>
  <si>
    <t>0002220</t>
  </si>
  <si>
    <t>Подъезд к п.Ключевая от км 222+075 ад г.Пермь - г.Екатеринбург</t>
  </si>
  <si>
    <t>0002221</t>
  </si>
  <si>
    <t>Подъезд к д.Сажино от км 0+450 ад Подъезд к п.Ключевая</t>
  </si>
  <si>
    <t>0002230</t>
  </si>
  <si>
    <t>Подъезд к п.Киселёвка от км 230+069 ад г.Пермь - г.Екатеринбург</t>
  </si>
  <si>
    <t>0002240</t>
  </si>
  <si>
    <t>Подъезд к с.Клёновское от км 235+100 ад г.Пермь - г.Екатеринбург</t>
  </si>
  <si>
    <t>0002250</t>
  </si>
  <si>
    <t>Подъезд к д.Талица от км 243+010 ад г.Пермь - г.Екатеринбург</t>
  </si>
  <si>
    <t>0002260</t>
  </si>
  <si>
    <t>Подъезд к с.Накоряково от км 253+010 ад г.Пермь - г.Екатеринбург</t>
  </si>
  <si>
    <t>0002270</t>
  </si>
  <si>
    <t>Подъезд №1 к п.г.т.Бисерть от км 257+445 ад г.Пермь - г.Екатеринбург</t>
  </si>
  <si>
    <t>0002280</t>
  </si>
  <si>
    <t>Подъезд №2 к п.г.т.Бисерть от км 257+965 ад г.Пермь - г.Екатеринбург</t>
  </si>
  <si>
    <t>0002290</t>
  </si>
  <si>
    <t>Подъезд к леспромхозу от км 259+695 ад г.Пермь - г.Екатеринбург</t>
  </si>
  <si>
    <t>0002300</t>
  </si>
  <si>
    <t>Подъезд к с.Киргишаны от км 265+165 ад г.Пермь - г.Екатеринбург</t>
  </si>
  <si>
    <t>0002310</t>
  </si>
  <si>
    <t>Подъезд к г.Нижние Серги от км 282+420 ад г.Пермь - г.Екатеринбург</t>
  </si>
  <si>
    <t>Съезд №1 ТР км 8,584 (Обход г. Н.Серги - Атиг, Н.Серги)</t>
  </si>
  <si>
    <t>Съезд №2 ТР км 8,658 (Н.Серги, Атиг - Пермь, Екатеринбург)</t>
  </si>
  <si>
    <t>0002311</t>
  </si>
  <si>
    <t>Подъезд к п.г.т.Атиг от км 11+885 ад Подъезд к г.Нижние Серги</t>
  </si>
  <si>
    <t>0002320</t>
  </si>
  <si>
    <t>Подъезд к п.Солдатка от км 282+420 ад г.Пермь - г.Екатеринбург</t>
  </si>
  <si>
    <t>0002330</t>
  </si>
  <si>
    <t>Подъезд к ДРП г.Ревда от км 313+780 ад г.Пермь - г.Екатеринбург</t>
  </si>
  <si>
    <t>0002340</t>
  </si>
  <si>
    <t>Подъезд к ст.Флюс от км 324+150 ад г.Пермь - г.Екатеринбург</t>
  </si>
  <si>
    <t>0002350</t>
  </si>
  <si>
    <t>Подъезд к г.Первоуральск от км 326+000 ад г.Пермь - г.Екатеринбург</t>
  </si>
  <si>
    <t>0002351</t>
  </si>
  <si>
    <t>Подъезд к цу сх Первоуральский от км 3+790 ад Подъезд к г.Первоуральск</t>
  </si>
  <si>
    <t>0002360</t>
  </si>
  <si>
    <t>Подъезд к жд.ст.Хрустальная от км 334+090 ад г.Пермь - г.Екатеринбург</t>
  </si>
  <si>
    <t>0002370</t>
  </si>
  <si>
    <t>Подъезд к оз.Глухое от км 346+000 ад г.Пермь - г.Екатеринбург</t>
  </si>
  <si>
    <t>0002380</t>
  </si>
  <si>
    <t>Подъезд к поселку 9 км от км 354+000 ад г.Пермь - г.Екатеринбург</t>
  </si>
  <si>
    <t>0002390</t>
  </si>
  <si>
    <t>Подъезд к оз.Чусовское от км 354+630 ад г.Пермь - г.Екатеринбург</t>
  </si>
  <si>
    <t>0002400</t>
  </si>
  <si>
    <t>Подъезд к Нижним Сергам (старое направление)</t>
  </si>
  <si>
    <t>0002410</t>
  </si>
  <si>
    <t>Подъезд к с.Новоалексеевское от транспортной развязки на км 330+975 ад г.Пермь - г.Екатеринбург</t>
  </si>
  <si>
    <t>0002450</t>
  </si>
  <si>
    <t>Подъезд к п.Ключевая от км 222+075 ад г.Пермь - г.Екатеринбург на участке км 3+650 - км 4+378</t>
  </si>
  <si>
    <t>0003011</t>
  </si>
  <si>
    <t>Подъезд к п.г.т.Верхнее Дуброво от км 33+150 ад г.Екатеринбург - г.Тюмень</t>
  </si>
  <si>
    <t>Съезд №1 ТР км 1,316 (на территорию ПМС-289)</t>
  </si>
  <si>
    <t>Съезд №2 ТР км 1,458 (Местный проезд (вдоль ЖД путей))</t>
  </si>
  <si>
    <t>Съезд №3 ТР км 1,458 (Местный проезд)</t>
  </si>
  <si>
    <t>0003021</t>
  </si>
  <si>
    <t>г.Екатеринбург - г.Тюмень, новое направление, обход г.Камышлов, Связь разобщенных территорий от км 129+056</t>
  </si>
  <si>
    <t>0003022</t>
  </si>
  <si>
    <t>Подъезд к д.Кокшарова, ул.Советская от км 0+030 ад Связь разобщённых территорий</t>
  </si>
  <si>
    <t>0003023</t>
  </si>
  <si>
    <t>д.Кокшарова, ул.Школьная от км 0+924 ад Подъезд к д.Кокшарова, ул.Советская</t>
  </si>
  <si>
    <t>0003030</t>
  </si>
  <si>
    <t>Западный подъезд к г.Камышлов от км 123+607 ад г.Екатеринбург - г.Тюмень</t>
  </si>
  <si>
    <t>0003040</t>
  </si>
  <si>
    <t>Восточный подъезд к г.Камышлов от км 149+471 ад г.Екатеринбург - г.Тюмень</t>
  </si>
  <si>
    <t>0003102</t>
  </si>
  <si>
    <t>Подъезд к п.Боровской от км 34+959 автомобильной дороги Подъезд к г.Талица - с.Бутка от км 209+319 ад г.Екатеринбург - г.Тюмень</t>
  </si>
  <si>
    <t>0003103</t>
  </si>
  <si>
    <t>Подъезд к д.Луговая от км 0+380 ад Подъезд к г.Талица - с.Бутка от км 209+315 ад г.Екатеринбург - г.Тюмень</t>
  </si>
  <si>
    <t>0003110</t>
  </si>
  <si>
    <t>Подъезд к с.Большебрусянское от км 45+575 ад г.Екатеринбург - г.Тюмень</t>
  </si>
  <si>
    <t>0003120</t>
  </si>
  <si>
    <t>п.г.т.Белоярский (ул. Милицейская), подъезд к медицинским складам от км 56+375 ад г.Екатеринбург - г.Тюмень</t>
  </si>
  <si>
    <t>0003130</t>
  </si>
  <si>
    <t>Подъезд к санаторию Кристалл от км 58+555 ад г.Екатеринбург - г.Тюмень</t>
  </si>
  <si>
    <t>0003140</t>
  </si>
  <si>
    <t>Подъезд к д.Билейка от км 83+280 ад г.Екатеринбург - г.Тюмень</t>
  </si>
  <si>
    <t>0003150</t>
  </si>
  <si>
    <t>Подъезд к д.Мелёхина от км 84+700 ад г.Екатеринбург - г.Тюмень</t>
  </si>
  <si>
    <t>0003151</t>
  </si>
  <si>
    <t>Подъезд к бо Колосок от км 1+820 ад Подъезд к д.Мелёхина</t>
  </si>
  <si>
    <t>0003152</t>
  </si>
  <si>
    <t>Подъезд к с.Кунарское от км 1+960 ад Подъезд к д.Мелёхина</t>
  </si>
  <si>
    <t>0003160</t>
  </si>
  <si>
    <t>Подъезд к с.Коменки от км 100+800 ад г.Екатеринбург - г.Тюмень</t>
  </si>
  <si>
    <t>0003170</t>
  </si>
  <si>
    <t>Подъезд к д.Паршина от км 107+882 ад г.Екатеринбург - г.Тюмень</t>
  </si>
  <si>
    <t>0003171</t>
  </si>
  <si>
    <t>с.Чернокоровское, подъезд к очистным сооружениям от км 0+830 ад Подъезд к д.Паршина</t>
  </si>
  <si>
    <t>0003180</t>
  </si>
  <si>
    <t>Подъезд к с.Ильинское от км 113+051 ад г.Екатеринбург - г.Тюмень</t>
  </si>
  <si>
    <t>0003181</t>
  </si>
  <si>
    <t>Подъезд к с.Волковское от км 3+640 ад Подъезд к с.Ильинское</t>
  </si>
  <si>
    <t>0003182</t>
  </si>
  <si>
    <t>с.Волковское, ул.Набережная от км 1+345 ад Подъезд к с.Волковское</t>
  </si>
  <si>
    <t>0003183</t>
  </si>
  <si>
    <t>с.Волковское, ул.Заречная от км 1+615 ад Подъезд к с.Волковское</t>
  </si>
  <si>
    <t>0003190</t>
  </si>
  <si>
    <t>Подъезд к с.Володинское от км 121+260 ад г.Екатеринбург - г.Тюмень</t>
  </si>
  <si>
    <t>0003220</t>
  </si>
  <si>
    <t>Подъезд к АБЗ от км 136+000 ад г.Екатеринбург - г.Тюмень</t>
  </si>
  <si>
    <t>0003230</t>
  </si>
  <si>
    <t>Подъезд к с.Раздольное от км 147+145 ад г.Екатеринбург - г.Тюмень</t>
  </si>
  <si>
    <t>0003231</t>
  </si>
  <si>
    <t>Подъезд к п.Новый от км 2+290 ад Подъезд к с.Раздольное</t>
  </si>
  <si>
    <t>0003240</t>
  </si>
  <si>
    <t>Подъезд к с.Никольское от км 155+825 ад г.Екатеринбург - г.Тюмень</t>
  </si>
  <si>
    <t>0003250</t>
  </si>
  <si>
    <t>Подъезд к д.Аксариха от км 158+420 ад г.Екатеринбург - г.Тюмень</t>
  </si>
  <si>
    <t>0003251</t>
  </si>
  <si>
    <t>Подъезд к п.Восточный от км 6+086 ад Подъезд к д.Аксариха</t>
  </si>
  <si>
    <t>0003260</t>
  </si>
  <si>
    <t>Подъезд к с.Тупицыно от км 161+630 ад г.Екатеринбург - г.Тюмень</t>
  </si>
  <si>
    <t>0003270</t>
  </si>
  <si>
    <t>Подъезд к с.Тимохинское от км 168+785 ад г.Екатеринбург - г.Тюмень</t>
  </si>
  <si>
    <t>0003280</t>
  </si>
  <si>
    <t>Подъезд к базе ДРСУ от км 177+085 ад г.Екатеринбург - г.Тюмень</t>
  </si>
  <si>
    <t>0003290</t>
  </si>
  <si>
    <t>Подъезд к с.Пульниково от км 188+945 ад г.Екатеринбург - г.Тюмень</t>
  </si>
  <si>
    <t>0003300</t>
  </si>
  <si>
    <t>Подъезд к д.Тёмная от км 193+975 ад г.Екатеринбург-г.Тюмень</t>
  </si>
  <si>
    <t>0003310</t>
  </si>
  <si>
    <t>Подъезд к с.Яр от км 197+410 ад г.Екатеринбург - г.Тюмень</t>
  </si>
  <si>
    <t>0003320</t>
  </si>
  <si>
    <t>Подъезд к с.Горбуновское от км 207+000 ад г.Екатеринбург - г.Тюмень</t>
  </si>
  <si>
    <t>0003330</t>
  </si>
  <si>
    <t>Подъезд к г.Талица - с.Бутка от км 209+315 ад г.Екатеринбург - г.Тюмень</t>
  </si>
  <si>
    <t>0003331</t>
  </si>
  <si>
    <t>Подъезд к д.Луговая от км 3+800 ад Подъезд к г.Талица - с.Бутка</t>
  </si>
  <si>
    <t>0003332</t>
  </si>
  <si>
    <t>Подъезд к хлебозаводу от км 4+233 ад Подъезд к г.Талица - с.Бутка</t>
  </si>
  <si>
    <t>0003333</t>
  </si>
  <si>
    <t>г.Талица, пер.Курортный от км 9+187 ад Подъезд к г.Талица - с.Бутка</t>
  </si>
  <si>
    <t>0003334</t>
  </si>
  <si>
    <t>г.Талица, ул.Крылова от км 9+321 ад Подъезд к г.Талица - с.Бутка</t>
  </si>
  <si>
    <t>0003335</t>
  </si>
  <si>
    <t>Подъезд к базе ДРСУ от км 9+493 ад Подъезд к г.Талица - с.Бутка</t>
  </si>
  <si>
    <t>0003336</t>
  </si>
  <si>
    <t>г.Талица, пер.Некрасова от км 9+700 ад Подъезд к г.Талица - с.Бутка</t>
  </si>
  <si>
    <t>0003337</t>
  </si>
  <si>
    <t>Подъезд к с.Елань от км 20+940 ад Подъезд к г.Талица - с.Бутка</t>
  </si>
  <si>
    <t>0003338</t>
  </si>
  <si>
    <t>Подъезд к с.Бутка от км 45+940 ад Подъезд к г.Талица - с.Бутка</t>
  </si>
  <si>
    <t>0003339</t>
  </si>
  <si>
    <t>Подъезд к д.Истоур от км 6+356 ад Подъезд к с.Елань</t>
  </si>
  <si>
    <t>0003340</t>
  </si>
  <si>
    <t>Подъезд к п.г.т.Пионерский от км 214+225 ад г.Екатеринбург - г.Тюмень</t>
  </si>
  <si>
    <t>0003350</t>
  </si>
  <si>
    <t>Подъезд к п.Троицкий от км 214+890 ад г.Екатеринбург - г.Тюмень</t>
  </si>
  <si>
    <t>0003360</t>
  </si>
  <si>
    <t>Подъезд к с.Балаир - д.Борзикова от км 225+420 ад г.Екатеринбург - г.Тюмень</t>
  </si>
  <si>
    <t>0003361</t>
  </si>
  <si>
    <t>Подъезд к п.Комсомольский от км 1+760 ад Подъезд к с.Балаир - д.Борзикова</t>
  </si>
  <si>
    <t>0003362</t>
  </si>
  <si>
    <t>Подъезд к д.Зырянка от км 9+915 ад Подъезд к с.Балаир - д.Борзикова</t>
  </si>
  <si>
    <t>0003363</t>
  </si>
  <si>
    <t>Подъезд к д.Зобнина от км 14+693 ад Подъезд к с.Балаир - д.Борзикова</t>
  </si>
  <si>
    <t>0003370</t>
  </si>
  <si>
    <t>Подъезд к д.Первухина от км 233+000 ад г.Екатеринбург - г.Тюмень</t>
  </si>
  <si>
    <t>0003380</t>
  </si>
  <si>
    <t>Подъезд к п.Юшала - п.Ертарский от км 245+855 ад г.Екатеринбург - г.Тюмень</t>
  </si>
  <si>
    <t>0003381</t>
  </si>
  <si>
    <t>Подъезд к д.Большой Рамыл от км 23+148 ад Подъезд к п.Юшала - п.Ертарский</t>
  </si>
  <si>
    <t>0003382</t>
  </si>
  <si>
    <t>Подъезд к д.Малый Рамыл от км 23+148 ад Подъезд к п.Юшала - п.Ертарский</t>
  </si>
  <si>
    <t>0003383</t>
  </si>
  <si>
    <t>Подъезд к д.Комарова от км 27+888 ад Подъезд к п.Юшала - п.Ертарский</t>
  </si>
  <si>
    <t>0003384</t>
  </si>
  <si>
    <t>Подъезд к д.Потаскуева от км 31+255 ад Подъезд к п.Юшала - п.Ертарский</t>
  </si>
  <si>
    <t>0003385</t>
  </si>
  <si>
    <t>Подъезд к п.Ертарский от км 37+206 ад Подъезд к п.Юшала - п.Ертарский</t>
  </si>
  <si>
    <t>0003390</t>
  </si>
  <si>
    <t>Подъезд к д.Галашова от км 262+545 ад г.Екатеринбург - г.Тюмень</t>
  </si>
  <si>
    <t>0003391</t>
  </si>
  <si>
    <t>Подъезд к с.Трошково от км 32+314 ад Подъезд к д.Галашова</t>
  </si>
  <si>
    <t>0003400</t>
  </si>
  <si>
    <t>Подъезд к п.г.т.Тугулым - п.Луговской - п.Заводоуспенскoe от км 270+100 ад г.Екатеринбург - г.Тюмень</t>
  </si>
  <si>
    <t>0003401</t>
  </si>
  <si>
    <t>Подъезд к п.г.т.Тугулым от км 4+490 ад Подъезд к п.г.т.Тугулым - п.Луговской - п.Заводоуспенское</t>
  </si>
  <si>
    <t>0003402</t>
  </si>
  <si>
    <t>Подъезд к п.Луговской от км 16+099 ад Подъезд к п.г.т.Тугулым - п.Луговской - п.Заводоуспенское</t>
  </si>
  <si>
    <t>0003403</t>
  </si>
  <si>
    <t>Подъезд к д.Калачики от км 31+931 ад Подъезд к п.г.т.Тугулым - п.Луговской - п.Заводоуспенское</t>
  </si>
  <si>
    <t>0003404</t>
  </si>
  <si>
    <t>Подъезд к д.Цепошникова от км 35+867 ад Подъезд к п.г.т. Тугулым - п.Луговской - п.Заводоуспенское</t>
  </si>
  <si>
    <t>0003405</t>
  </si>
  <si>
    <t>Подъезд к п.Заводоуспенское от км 47+774 ад Подъезд к п.г.т.Тугулым - п.Луговской - п.Заводоуспенское</t>
  </si>
  <si>
    <t>0003410</t>
  </si>
  <si>
    <t>Подъезд к д.Ядрышникова от км 274+610 ад г.Екатеринбург - г.Тюмень</t>
  </si>
  <si>
    <t>0003420</t>
  </si>
  <si>
    <t>Подъезд к с.Верховино - д.Дубровина от км 281+570 ад г.Екатеринбург - г.Тюмень</t>
  </si>
  <si>
    <t>0003431</t>
  </si>
  <si>
    <t>с.Володинское - д.Борисова-ад Екатеринбург-Тюмень</t>
  </si>
  <si>
    <t>0003440</t>
  </si>
  <si>
    <t>Подъезд к с.Косулино от транспортной развязки на км 28+660 ад г.Екатеринбург - г.Тюмень</t>
  </si>
  <si>
    <t>0003700</t>
  </si>
  <si>
    <t>Подъезд к нефтебазе от км 133+840 ад г.Екатеринбург - г.Тюмень</t>
  </si>
  <si>
    <t>0003800</t>
  </si>
  <si>
    <t>Подъезд к ст.Пышминская от км 122+095 ад г.Екатеринбург - г.Тюмень</t>
  </si>
  <si>
    <t>0004110</t>
  </si>
  <si>
    <t>Подъезд к дачному посёлку Рассоха от км 33+030 ад г.Екатеринбург - г.Шадринск - г.Курган</t>
  </si>
  <si>
    <t>0004130</t>
  </si>
  <si>
    <t>Подъезд к поселковому совету в с.Большебрусянское (ул.Кирова) от км 48+435 ад г.Екатеринбург - г.Шадринск - г.Курган</t>
  </si>
  <si>
    <t>0004140</t>
  </si>
  <si>
    <t>Подъезд к с.Хромцово - с.Кочневское - с.Бруснятское от км 63+915 ад г.Екатеринбург - г.Шадринск - г.Курган</t>
  </si>
  <si>
    <t>0004141</t>
  </si>
  <si>
    <t>Обход с.Хромцово от км 8+827 ад Подъезд к с.Хромцово - с.Кочневское - с.Бруснятское</t>
  </si>
  <si>
    <t>0004150</t>
  </si>
  <si>
    <t>Подъезд к до Шиловский от км 67+855 ад ''г.Екатеринбург - г.Шадринск - г.Курган''</t>
  </si>
  <si>
    <t>0101000</t>
  </si>
  <si>
    <t>г.Алапаевск - п.Каменский</t>
  </si>
  <si>
    <t>0102000</t>
  </si>
  <si>
    <t>д.Кочнёва - с.Клевакино - д.Ветлугина</t>
  </si>
  <si>
    <t>0103000</t>
  </si>
  <si>
    <t>д.Первунова - д.Елань</t>
  </si>
  <si>
    <t>0104000</t>
  </si>
  <si>
    <t>д.Толмачёва - п.Дружба</t>
  </si>
  <si>
    <t>0105000</t>
  </si>
  <si>
    <t>Западный обход г.Алапаевск</t>
  </si>
  <si>
    <t>0106000</t>
  </si>
  <si>
    <t>п.Западный - д.Верхняя Алапаиха</t>
  </si>
  <si>
    <t>0107000</t>
  </si>
  <si>
    <t>п.Коптелово - д.Ермаки</t>
  </si>
  <si>
    <t>0107100</t>
  </si>
  <si>
    <t>Мост (через реку Реж)</t>
  </si>
  <si>
    <t>0108000</t>
  </si>
  <si>
    <t>п.Коптелово - с.Костино - с.Невьянское</t>
  </si>
  <si>
    <t>0108110</t>
  </si>
  <si>
    <t>Подъезд к д.Никонова от км 3+363 ад п.Коптелово - с.Костино - с.Невьянское</t>
  </si>
  <si>
    <t>0108120</t>
  </si>
  <si>
    <t>Подъезд к с.Ялунинское от км 9+228 ад п.Коптелово - с.Костино - с.Невьянское</t>
  </si>
  <si>
    <t>0108130</t>
  </si>
  <si>
    <t>Подъезд к д.Вогулка от км 11+615 ад п.Коптелово - с.Костино - с.Невьянское</t>
  </si>
  <si>
    <t>0108170</t>
  </si>
  <si>
    <t>Подъезд №1 к с.Костино от км 21+817 ад с.Коптелово - с.Костино - с.Невьянское</t>
  </si>
  <si>
    <t>0108180</t>
  </si>
  <si>
    <t>Подъезд №2 к с.Костино от км 24+551 ад с.Коптелово - с.Костино - с.Невьянское</t>
  </si>
  <si>
    <t>0108190</t>
  </si>
  <si>
    <t>Подъезды к МТФ в с.Костино на км 23+000 ад с.Коптелово - с.Костино - с.Невьянское</t>
  </si>
  <si>
    <t>0108200</t>
  </si>
  <si>
    <t>Подъезд к д.Кострома от км 17+165 ад п.Коптелово - с.Костино - с.Невьянское</t>
  </si>
  <si>
    <t>0109000</t>
  </si>
  <si>
    <t>п.Асбестовский - п.Нейво-Шайтанский</t>
  </si>
  <si>
    <t>0110000</t>
  </si>
  <si>
    <t>п.г.т.Верхняя Синячиха - г.Ирбит</t>
  </si>
  <si>
    <t>0110110</t>
  </si>
  <si>
    <t>Подъезд к д.Путилова от км 11+282 ад п.г.т.Верхняя Синячиха - г.Ирбит</t>
  </si>
  <si>
    <t>0110120</t>
  </si>
  <si>
    <t>Подъезд к с.Останино от км 13+688 ад п.г.т.Верхняя Синячиха - г.Ирбит</t>
  </si>
  <si>
    <t>0110130</t>
  </si>
  <si>
    <t>Подъезд к д.Верхний Яр от км 15+969 ад п.г.т.Верхняя Синячиха - г.Ирбит</t>
  </si>
  <si>
    <t>0110140</t>
  </si>
  <si>
    <t>Подъезд к с.Кировское от км 22+580 ад п.г.т.Верхняя Синячиха - г.Ирбит</t>
  </si>
  <si>
    <t>0110150</t>
  </si>
  <si>
    <t>Подъезд к д.Бобровка от км 29+729 ад п.г.т.Верхняя Синячиха - г.Ирбит</t>
  </si>
  <si>
    <t>0110160</t>
  </si>
  <si>
    <t>Подъезд к д.Первунова от км 34+512 ад п.г.т.Верхняя Синячиха - г.Ирбит</t>
  </si>
  <si>
    <t>0110170</t>
  </si>
  <si>
    <t>Подъезд к с.Невьянское от км 39+434 ад п.г.т.Верхняя Синячиха - г.Ирбит</t>
  </si>
  <si>
    <t>0110171</t>
  </si>
  <si>
    <t>Мостовой переход через р.Нейва на ад Подъезд к с.Невьянское от км 39+434 ад  п.г.т.Верхняя Синячиха - г.Ирбит</t>
  </si>
  <si>
    <t>0110180</t>
  </si>
  <si>
    <t>Подъезд к д.Михалёва от км 44+720 ад п.г.т.Верхняя Синячиха - г.Ирбит</t>
  </si>
  <si>
    <t>0110190</t>
  </si>
  <si>
    <t>Подъезд к д.Бунькова от км 49+855 ад п.г.т.Верхняя Синячиха - г.Ирбит</t>
  </si>
  <si>
    <t>0110200</t>
  </si>
  <si>
    <t>Подъезд к с.Голубковское от км 53+046 ад п.г.т.Верхняя Синячиха - г.Ирбит</t>
  </si>
  <si>
    <t>0110210</t>
  </si>
  <si>
    <t>Подъезд к д.Соколова от км 61+391 ад п.г.т.Верхняя Синячиха - г.Ирбит</t>
  </si>
  <si>
    <t>0110220</t>
  </si>
  <si>
    <t>Подъезд к д.Кокуй от км 62+306 ад п.г.т.Верхняя Синячиха - г.Ирбит</t>
  </si>
  <si>
    <t>0110230</t>
  </si>
  <si>
    <t>Подъезд к с.Ницинское от км 73+541 ад п.г.т.Верхняя Синячиха - г.Ирбит</t>
  </si>
  <si>
    <t>0110240</t>
  </si>
  <si>
    <t>Подъезд к с.Ключи от км 83+901 ад п.г.т.Верхняя Синячиха - г.Ирбит</t>
  </si>
  <si>
    <t>0110250</t>
  </si>
  <si>
    <t>Подъезд к д.Филина от км 89+811 ад п.г.т.Верхняя Синячиха - г.Ирбит</t>
  </si>
  <si>
    <t>0111000</t>
  </si>
  <si>
    <t>п.г.т.Верхняя Синячиха - п.г.т.Махнёво - с.Болотовское</t>
  </si>
  <si>
    <t>0111110</t>
  </si>
  <si>
    <t>Подъезд к с.Измоденово от км 30+828 ад п.г.т.Верхняя Синячиха - п.г.т.Махнёво - с.Болотовское</t>
  </si>
  <si>
    <t>0111120</t>
  </si>
  <si>
    <t>Подъезд к с.Шипицино от км 36+747 ад п.г.т.Верхняя Синячиха - п.г.т.Махнёво - с.Болотовское</t>
  </si>
  <si>
    <t>0111130</t>
  </si>
  <si>
    <t>Подъезд к д.Анисимова от км 63+618 ад п.г.т.Верхняя Синячиха - п.г.т.Махнёво - с.Болотовское</t>
  </si>
  <si>
    <t>0111140</t>
  </si>
  <si>
    <t>Подъезд к ст.Ерзовка от км 71+728 ад п.г.т.Верхняя Синячиха - п.г.т.Махнёво - с.Болотовское</t>
  </si>
  <si>
    <t>0112000</t>
  </si>
  <si>
    <t>п.Нейво-Шайтанский - с.Ленёвское</t>
  </si>
  <si>
    <t>0113000</t>
  </si>
  <si>
    <t>с.Водениково - с.Костино - д.Трошкова</t>
  </si>
  <si>
    <t>0114000</t>
  </si>
  <si>
    <t>с.Костино - ур.Привольское</t>
  </si>
  <si>
    <t>0115000</t>
  </si>
  <si>
    <t>с.Останино - д.Путилова</t>
  </si>
  <si>
    <t>0115110</t>
  </si>
  <si>
    <t>Подъезд к д.Кабакова с мостом через р.Нейву от ад с.Останино - д.Путилова</t>
  </si>
  <si>
    <t>Съезд №1 ТР км 0,768 (Элемент транспортной развязки)</t>
  </si>
  <si>
    <t>0118000</t>
  </si>
  <si>
    <t>с.Голубковское - п.Гаранинка</t>
  </si>
  <si>
    <t>0129000</t>
  </si>
  <si>
    <t>с.Рычково - п.Ельничная</t>
  </si>
  <si>
    <t>0130000</t>
  </si>
  <si>
    <t>д.Кабакова - д.Городище - д.Бучина</t>
  </si>
  <si>
    <t>0201000</t>
  </si>
  <si>
    <t>г.Артёмовский - п.Буланаш (через Красный ключ)</t>
  </si>
  <si>
    <t>0202000</t>
  </si>
  <si>
    <t>г.Артёмовский - п.Зайково</t>
  </si>
  <si>
    <t>0202110</t>
  </si>
  <si>
    <t>Подъезд к с.Сарафаново от км 9+677 ад г.Артёмовский - п.Зайково</t>
  </si>
  <si>
    <t>0202120</t>
  </si>
  <si>
    <t>Подъезд к с.Шогринское от км 10+680 ад г.Артёмовский - п.Зайково</t>
  </si>
  <si>
    <t>0202130</t>
  </si>
  <si>
    <t>Подъезд к с.Лебёдкино - с.Бичур от км 30+282 ад г.Артемовский - п.Зайково</t>
  </si>
  <si>
    <t>0202140</t>
  </si>
  <si>
    <t>Подъезд к с.Лебёдкино от км 33+078 ад г.Артемовский - п.Зайково</t>
  </si>
  <si>
    <t>0202150</t>
  </si>
  <si>
    <t>Подъезд к с.Антоново от км 36+295 ад г.Артёмовский - п.Зайково</t>
  </si>
  <si>
    <t>0202160</t>
  </si>
  <si>
    <t>Подъезд к с.Осинцевское от км 47+805 ад г.Артёмовский - п.Зайково</t>
  </si>
  <si>
    <t>0203000</t>
  </si>
  <si>
    <t>г.Артёмовский - с.Арамашево</t>
  </si>
  <si>
    <t>0203110</t>
  </si>
  <si>
    <t>Подъезд к д.Лисава от км 2+863 ад г.Артёмовский - с.Арамашево</t>
  </si>
  <si>
    <t>0203120</t>
  </si>
  <si>
    <t>Подъезд к п.Незевай от км 11+981 ад г.Артёмовский - с.Арамашево</t>
  </si>
  <si>
    <t>0203130</t>
  </si>
  <si>
    <t>Подъезд к д.Луговая от км 13+731 ад г.Артёмовский - с.Арамашево</t>
  </si>
  <si>
    <t>0203140</t>
  </si>
  <si>
    <t>Подъезд к с.Гостьково от км 21+500 ад г.Артёмовский - с.Арамашево</t>
  </si>
  <si>
    <t>0203150</t>
  </si>
  <si>
    <t>Подъезд к п.Самоцвет от км 29+952 ад г.Артёмовский - с.Арамашево</t>
  </si>
  <si>
    <t>0204000</t>
  </si>
  <si>
    <t>г.Артёмовский - с.Мостовское</t>
  </si>
  <si>
    <t>0205000</t>
  </si>
  <si>
    <t>г.Артёмовский - с.Шогринское</t>
  </si>
  <si>
    <t>0205120</t>
  </si>
  <si>
    <t>Подъезд к с.Мостовское от км 6+617 ад г.Артёмовский - с.Шогринское</t>
  </si>
  <si>
    <t>0205130</t>
  </si>
  <si>
    <t>Подъезд к д.Налимово от км 10+876 ад г.Артёмовский - с.Шогринское</t>
  </si>
  <si>
    <t>0206000</t>
  </si>
  <si>
    <t>с.Большое Трифоново - п.Березники</t>
  </si>
  <si>
    <t>0206110</t>
  </si>
  <si>
    <t>Подъезд к областному сборному пункту от км 1+649 ад с.Большое Трифоново - п.Березники</t>
  </si>
  <si>
    <t>0300110</t>
  </si>
  <si>
    <t>п.г.т.Арти, подъезд №1 к базе ДРСУ</t>
  </si>
  <si>
    <t>0301000</t>
  </si>
  <si>
    <t>д.Омельково - д.Волокушино</t>
  </si>
  <si>
    <t>0302000</t>
  </si>
  <si>
    <t>д.Сенная - д.Стадухино</t>
  </si>
  <si>
    <t>0303000</t>
  </si>
  <si>
    <t>д.Широкий Лог - д.Кургат</t>
  </si>
  <si>
    <t>0304000</t>
  </si>
  <si>
    <t>д.Югуш - д.Комарово</t>
  </si>
  <si>
    <t>0305000</t>
  </si>
  <si>
    <t>п.г.т.Арти - аэропорт</t>
  </si>
  <si>
    <t>0306000</t>
  </si>
  <si>
    <t>п.г.т.Арти - мол. завод - с.Курки</t>
  </si>
  <si>
    <t>0307000</t>
  </si>
  <si>
    <t>п.г.т.Арти - с.Пристань - с.Курки</t>
  </si>
  <si>
    <t>0308000</t>
  </si>
  <si>
    <t>с.Малые Карзи - д.Байбулда</t>
  </si>
  <si>
    <t>0310000</t>
  </si>
  <si>
    <t>с.Манчаж - с.Сажино - с.Свердловское</t>
  </si>
  <si>
    <t>0310110</t>
  </si>
  <si>
    <t>Подъезд к д.Токари от км 3+460 ад c.Манчаж - c.Сажино - c.Свердловское</t>
  </si>
  <si>
    <t>0310120</t>
  </si>
  <si>
    <t>Подъезд к д.Конево от км 9+151 ад c.Манчаж - c.Сажино - c.Свердловское</t>
  </si>
  <si>
    <t>0310130</t>
  </si>
  <si>
    <t>Подъезд №1 к с.Сажино от км 15+345 ад с.Манчаж - с.Сажино - с.Свердловское</t>
  </si>
  <si>
    <t>0310140</t>
  </si>
  <si>
    <t>Подъезд №2 к с.Сажино от км 19+005 ад c.Манчаж - c.Сажино - c.Свердловское</t>
  </si>
  <si>
    <t>0311000</t>
  </si>
  <si>
    <t>с.Новый Златоуст - д.Кургат</t>
  </si>
  <si>
    <t>0312000</t>
  </si>
  <si>
    <t>с.Новый Златоуст - д.Черепаново</t>
  </si>
  <si>
    <t>0313000</t>
  </si>
  <si>
    <t>с.Пристань - п.Усть-Югуш</t>
  </si>
  <si>
    <t>0314000</t>
  </si>
  <si>
    <t>с.Сажино - д.Соколята</t>
  </si>
  <si>
    <t>0317000</t>
  </si>
  <si>
    <t>Мостовой переход через р.Уфу на км 0+000 ад с.Пристань - п.Усть-Югуш</t>
  </si>
  <si>
    <t>0401000</t>
  </si>
  <si>
    <t>д.Артемейкова, ул.Гагарина</t>
  </si>
  <si>
    <t>0402000</t>
  </si>
  <si>
    <t>д.Давыдкова - д.Кочкильда</t>
  </si>
  <si>
    <t>0403000</t>
  </si>
  <si>
    <t>д.Нижний Арий - д.Верхний Арий</t>
  </si>
  <si>
    <t>0404000</t>
  </si>
  <si>
    <t>д.Русские Карши - д.Верх-Тиса</t>
  </si>
  <si>
    <t>0405000</t>
  </si>
  <si>
    <t>д.Русские Карши - д.Давыдкова</t>
  </si>
  <si>
    <t>0406000</t>
  </si>
  <si>
    <t>д.Сарга - д.Корзуновка</t>
  </si>
  <si>
    <t>0407000</t>
  </si>
  <si>
    <t>д.Ялым - д.Тюш</t>
  </si>
  <si>
    <t>0408000</t>
  </si>
  <si>
    <t>п.г.т.Ачит - д.Русские Карши</t>
  </si>
  <si>
    <t>0409000</t>
  </si>
  <si>
    <t>п.г.т.Ачит - с.Месягутово</t>
  </si>
  <si>
    <t>Съезд №1 ТР км 34,303 (От прямого направления по круговому до прямого направления)</t>
  </si>
  <si>
    <t>Съезд №2 ТР км 34,405 (Въезд на развязку со стороны Месягутово до кругового движения)</t>
  </si>
  <si>
    <t>Съезд №3 ТР км 34,340 (Съезд с ТР от кругового движения до ад 1402000 на р.п.Арти)</t>
  </si>
  <si>
    <t>Съезд №4 ТР км 34,260 (Въезд на ТР со стороны р.п.Арти до кругового движения)</t>
  </si>
  <si>
    <t>Съезд №5 ТР км 34,190 (Съезд с ТР от кругового движения на г.Красноуфимск, р.п.Ачит)</t>
  </si>
  <si>
    <t>0409100</t>
  </si>
  <si>
    <t>Мостовой переход через р.Уфу на км 24+035 ад п.г.т.Ачит – с.Месягутово</t>
  </si>
  <si>
    <t>0409110</t>
  </si>
  <si>
    <t>Подъезд к д.Подгорная от км 9+177 ад п.г.т.Ачит - с.Месягутово</t>
  </si>
  <si>
    <t>0409120</t>
  </si>
  <si>
    <t>Подъезд к д.Красная Поляна от км 36+615 ад п.г.т. Ачит - с.Месягутово</t>
  </si>
  <si>
    <t>0409130</t>
  </si>
  <si>
    <t>Подъезд к с.Марийские Ключики от км 41+875 ад п.г.т.Ачит - с.Месягутово</t>
  </si>
  <si>
    <t>0409140</t>
  </si>
  <si>
    <t>Подъезд к с.Юва от км 44+640 ад п.г.т.Ачит - с.Месягутово</t>
  </si>
  <si>
    <t>0409150</t>
  </si>
  <si>
    <t>Подъезд к д.Озерки от км 43+730 ад п.г.т.Ачит - с.Месягутово</t>
  </si>
  <si>
    <t>0409160</t>
  </si>
  <si>
    <t>Подъезд к д.Русский Усть-Маш от км 58+097 ад п.г.т.Ачит - с.Месягутово</t>
  </si>
  <si>
    <t>0409170</t>
  </si>
  <si>
    <t>Подъезд к д.Татарская Еманзельга от км 68+478 ад п.г.т.Ачит - с.Месягутово</t>
  </si>
  <si>
    <t>0410000</t>
  </si>
  <si>
    <t>с.Афанасьевское - ретранслятор</t>
  </si>
  <si>
    <t>0410110</t>
  </si>
  <si>
    <t>Подъезд к разъезду Афанасьевский от км 1+855 ад с.Афанасьевское - ретранслятор</t>
  </si>
  <si>
    <t>0411000</t>
  </si>
  <si>
    <t>с.Большой Ут - д.Малый Ут</t>
  </si>
  <si>
    <t>0411110</t>
  </si>
  <si>
    <t>Мост через р.Ут на км 0+000 ад с.Большой Ут - д.Малый Ут</t>
  </si>
  <si>
    <t>0412000</t>
  </si>
  <si>
    <t>с.Быково - п.г.т.Ачит</t>
  </si>
  <si>
    <t>0413000</t>
  </si>
  <si>
    <t>с.Русский Потам - д.Корзуновка</t>
  </si>
  <si>
    <t>0413110</t>
  </si>
  <si>
    <t>д.Корзуновка, ул.Молодёжная от км 12+160 ад с.Русский Потам - д.Корзуновка</t>
  </si>
  <si>
    <t>0413120</t>
  </si>
  <si>
    <t>д.Корзуновка, ул.Победы от км 12+240 ад с.Русский Потам - д.Корзуновка</t>
  </si>
  <si>
    <t>0419000</t>
  </si>
  <si>
    <t>ул.Пролетарская в п.г.т.Ачит</t>
  </si>
  <si>
    <t>0501000</t>
  </si>
  <si>
    <t>д.Малая Серкова - д.Чувашева</t>
  </si>
  <si>
    <t>0502000</t>
  </si>
  <si>
    <t>д.Шаламы - д.Шушары</t>
  </si>
  <si>
    <t>0502110</t>
  </si>
  <si>
    <t>Подъезд к д.Шушары от км 2+766 ад д.Шаламы - д.Шушары</t>
  </si>
  <si>
    <t>0503000</t>
  </si>
  <si>
    <t>с.Байкалово - д.Комлева</t>
  </si>
  <si>
    <t>0504000</t>
  </si>
  <si>
    <t>с.Байкалово - с.Городище</t>
  </si>
  <si>
    <t>0504110</t>
  </si>
  <si>
    <t>Подъезд к д.Сергина от км 4+819 ад с.Байкалово - с.Городище</t>
  </si>
  <si>
    <t>0504120</t>
  </si>
  <si>
    <t>Подъезд к д.Кадочникова от км 15+362 ад с.Байкалово - с.Городище</t>
  </si>
  <si>
    <t>0504130</t>
  </si>
  <si>
    <t>Подъезд к д.Нижняя Иленка от км 16+677 ад с.Байкалово - с.Городище</t>
  </si>
  <si>
    <t>0504140</t>
  </si>
  <si>
    <t>Подъезд к д.Палецкова от км 18+209 ад с.Байкалово - с.Городище</t>
  </si>
  <si>
    <t>0505000</t>
  </si>
  <si>
    <t>с.Байкалово - с.Ляпуново</t>
  </si>
  <si>
    <t>0505110</t>
  </si>
  <si>
    <t>Подъезд к больнице от км 15+466 ад с.Байкалово - с.Ляпуново</t>
  </si>
  <si>
    <t>0506000</t>
  </si>
  <si>
    <t>с.Байкалово - с.Туринская Слобода - г.Туринск</t>
  </si>
  <si>
    <t>0506010</t>
  </si>
  <si>
    <t>Обход с.Туринская Слобода от км 45+450 ад с.Байкалово - с.Туринская Слобода - г.Туринск</t>
  </si>
  <si>
    <t>0506110</t>
  </si>
  <si>
    <t>Подъезд к д.Пелевина от км 15+113 ад с.Байкалово - с.Туринская Слобода - г.Туринск</t>
  </si>
  <si>
    <t>0506120</t>
  </si>
  <si>
    <t>Подъезд к аэропорту от км 47+336 ад с.Байкалово - с.Туринская Слобода - г.Туринск</t>
  </si>
  <si>
    <t>0506130</t>
  </si>
  <si>
    <t>Подъезд к базе ДРСУ от км 51+115 от ад с.Байкалово - с.Туринская Слобода - г.Туринск</t>
  </si>
  <si>
    <t>0506140</t>
  </si>
  <si>
    <t>Подъезд к д.Давыдкова от км 57+380 ад с.Байкалово - с.Туринская Слобода - г.Туринск</t>
  </si>
  <si>
    <t>0506150</t>
  </si>
  <si>
    <t>Подъезд к д.Андронова от км 64+265 ад с.Байкалово - с.Туринская Слобода - г.Туринск</t>
  </si>
  <si>
    <t>0506160</t>
  </si>
  <si>
    <t>Подъезд к c.Сладковское от км 68+631 ад с.Байкалово - с.Туринская Слобода - г.Туринск</t>
  </si>
  <si>
    <t>0506170</t>
  </si>
  <si>
    <t>Подъезд к д.Томилова от км 71+025 ад с.Байкалово - с.Туринская Слобода - г.Туринск</t>
  </si>
  <si>
    <t>0506180</t>
  </si>
  <si>
    <t>Подъезд к д.Барбашина от км 79+810 ад с.Байкалово - с.Туринская Слобода - г.Туринск</t>
  </si>
  <si>
    <t>0506190</t>
  </si>
  <si>
    <t>Подъезд к д.Петрово от км 91+604 ад с.Байкалово - с.Туринская Слобода - г.Туринск</t>
  </si>
  <si>
    <t>0506200</t>
  </si>
  <si>
    <t>Подъезд к п.Увельки от км 92+832 ад с.Байкалово - с.Туринская Слобода - г.Туринск</t>
  </si>
  <si>
    <t>0506210</t>
  </si>
  <si>
    <t>Подъезд к д.Рыгач от км 94+248 ад с.Байкалово - с.Туринская Слобода - г.Туринск</t>
  </si>
  <si>
    <t>0506220</t>
  </si>
  <si>
    <t>Подъезд к с.Липовское от км 94+248 ад с.Байкалово - с.Туринская Слобода - г.Туринск</t>
  </si>
  <si>
    <t>0506230</t>
  </si>
  <si>
    <t>Подъезд к д.Митрофановка от км 101+470 ад с.Байкалово - с.Туринская Слобода - г.Туринск</t>
  </si>
  <si>
    <t>0506240</t>
  </si>
  <si>
    <t>Подъезд к с.Городище от км 108+129 ад с.Байкалово - с.Туринская Слобода - г.Туринск</t>
  </si>
  <si>
    <t>0506250</t>
  </si>
  <si>
    <t>Подъезд к с.Ерзовское от км 113+975 ад с.Байкалово - с.Туринская Слобода - г.Туринск</t>
  </si>
  <si>
    <t>0507000</t>
  </si>
  <si>
    <t>с.Байкалово, подъезд к АЗС (от ул.Мальгина)</t>
  </si>
  <si>
    <t>0508000</t>
  </si>
  <si>
    <t>с.Байкалово, подъезд к жилому дому (от ул.Цельёва по ул.Кузнецова)</t>
  </si>
  <si>
    <t>0509000</t>
  </si>
  <si>
    <t>с.Краснополянское - с.Елань</t>
  </si>
  <si>
    <t>0509110</t>
  </si>
  <si>
    <t>Подъезд к с.Краснополянское от км 1+908 ад с.Краснополянское - с.Елань</t>
  </si>
  <si>
    <t>0510000</t>
  </si>
  <si>
    <t>с.Ляпуново - с.Знаменское</t>
  </si>
  <si>
    <t>0510110</t>
  </si>
  <si>
    <t>Подъезд к д.Крутикова от км 4+914 ад с.Ляпуново - с.Знаменское</t>
  </si>
  <si>
    <t>0510120</t>
  </si>
  <si>
    <t>Подъезд к с.Знаменское от км 20+946 ад с.Ляпуново - с.Знаменское</t>
  </si>
  <si>
    <t>0511000</t>
  </si>
  <si>
    <t>с.Чурманское - д.Малая Койнова</t>
  </si>
  <si>
    <t>0512000</t>
  </si>
  <si>
    <t>с.Шадринка - д.Лопаткина</t>
  </si>
  <si>
    <t>0600110</t>
  </si>
  <si>
    <t>Подъезд к п.Растущий от старого Тюменского тракта</t>
  </si>
  <si>
    <t>0600111</t>
  </si>
  <si>
    <t>п.Растущий, ул.Солнечная от км 4+353 ад Подъезд к п.Растущий</t>
  </si>
  <si>
    <t>0601000</t>
  </si>
  <si>
    <t>д.Златогорова - с.Камышево</t>
  </si>
  <si>
    <t>0602000</t>
  </si>
  <si>
    <t>д.Поварня, ул.Вольная</t>
  </si>
  <si>
    <t>0603000</t>
  </si>
  <si>
    <t>жд ст.Глубокое - п.Бобровский</t>
  </si>
  <si>
    <t>0603110</t>
  </si>
  <si>
    <t>Подъезд к п.Новая Поварня от км 10+092 ад жд станция Глубокое - п.Бобровский</t>
  </si>
  <si>
    <t>0604000</t>
  </si>
  <si>
    <t>п.Марамзино - с.Черноусово</t>
  </si>
  <si>
    <t>0604110</t>
  </si>
  <si>
    <t>с.Черноусово (ул.Горная), подъезд от км 4+255 ад п.Марамзино - с.Черноусово</t>
  </si>
  <si>
    <t>0605000</t>
  </si>
  <si>
    <t>п.Рассоха, Владимировский проезд</t>
  </si>
  <si>
    <t>0606000</t>
  </si>
  <si>
    <t>п.Рассоха, Ивановский проезд</t>
  </si>
  <si>
    <t>0607000</t>
  </si>
  <si>
    <t>п.Рассоха, Николаевский проезд</t>
  </si>
  <si>
    <t>0608000</t>
  </si>
  <si>
    <t>п.Рассоха, Павловский проезд</t>
  </si>
  <si>
    <t>0609000</t>
  </si>
  <si>
    <t>п.Растущий, ул.Сосновская</t>
  </si>
  <si>
    <t>0610000</t>
  </si>
  <si>
    <t>п.Студенческий - п.Белореченский</t>
  </si>
  <si>
    <t>0611000</t>
  </si>
  <si>
    <t>п.г.т.Белоярский - г.Асбест</t>
  </si>
  <si>
    <t>0611110</t>
  </si>
  <si>
    <t>Подъезд к п.Режик от км 9+950 ад п.г.т.Белоярский - г.Асбест</t>
  </si>
  <si>
    <t>0611120</t>
  </si>
  <si>
    <t>Подъезд к кирпичному заводу от ад п.г.т.Белоярский - г.Асбест</t>
  </si>
  <si>
    <t>0612000</t>
  </si>
  <si>
    <t>п.г.т.Белоярский - п.Белореченский - с.Кочневское</t>
  </si>
  <si>
    <t>0613000</t>
  </si>
  <si>
    <t>п.г.т.Белоярский - с.Бруснятское - с.Некрасово</t>
  </si>
  <si>
    <t>0613110</t>
  </si>
  <si>
    <t>Подъезд к д.Измоденова от км 17+350 ад п.г.т.Белоярский - с.Бруснятское - с.Некрасово</t>
  </si>
  <si>
    <t>0614000</t>
  </si>
  <si>
    <t>с.Большебрусянское - с.Колюткино</t>
  </si>
  <si>
    <t>0615000</t>
  </si>
  <si>
    <t>с.Косулино - ст.Арамиль</t>
  </si>
  <si>
    <t>0616000</t>
  </si>
  <si>
    <t>с.Логиново - ур.Банниково</t>
  </si>
  <si>
    <t>0617000</t>
  </si>
  <si>
    <t>с.Малобрусянское - д.Гусева</t>
  </si>
  <si>
    <t>0618000</t>
  </si>
  <si>
    <t>с.Некрасово - д.Бубнова</t>
  </si>
  <si>
    <t>0619000</t>
  </si>
  <si>
    <t>Соединительная дорога от км 12+566 ад жд ст.Глубокое - п.Бобровский до ад ст.Арамиль - п.Светлый г.Арамиль</t>
  </si>
  <si>
    <t>0620000</t>
  </si>
  <si>
    <t>ст.Арамиль - п.Светлый г.Арамиль</t>
  </si>
  <si>
    <t>0701000</t>
  </si>
  <si>
    <t>г.Богданович - г.Сухой Лог</t>
  </si>
  <si>
    <t>Съезд №1 ТР км 4,970 (ППЖТ, АО ИЗВЕСТНЯК)</t>
  </si>
  <si>
    <t>Съезд №2 ТР км 5,525 (АО Известняк, ППЖТ)</t>
  </si>
  <si>
    <t>0701110</t>
  </si>
  <si>
    <t>Подъезд к с.Тыгиш от км 0+535 ад г.Богданович - г.Сухой Лог</t>
  </si>
  <si>
    <t>0702000</t>
  </si>
  <si>
    <t>г.Богданович - д.Кашина - г.Сухой Лог</t>
  </si>
  <si>
    <t>0702110</t>
  </si>
  <si>
    <t>Подъезд к д.Кондратьева от км 6+610 ад г.Богданович - д.Кашина - г.Сухой Лог</t>
  </si>
  <si>
    <t>0703000</t>
  </si>
  <si>
    <t>г.Богданович - с.Гарашкинское</t>
  </si>
  <si>
    <t>0704000</t>
  </si>
  <si>
    <t>г.Богданович - с.Ляпустино - п.Луч</t>
  </si>
  <si>
    <t>0705000</t>
  </si>
  <si>
    <t>г.Богданович - с.Покровское</t>
  </si>
  <si>
    <t>0705110</t>
  </si>
  <si>
    <t>Подъезд к с.Каменноозёрское от км 13+614 ад г.Богданович - с.Покровское</t>
  </si>
  <si>
    <t>0705120</t>
  </si>
  <si>
    <t>Подъезд к д.Белоносова от км 22+793 ад г.Богданович - с.Покровское</t>
  </si>
  <si>
    <t>0706000</t>
  </si>
  <si>
    <t>д.Верхняя Полдневая - с.Щипачи</t>
  </si>
  <si>
    <t>0707000</t>
  </si>
  <si>
    <t>д.Жуково - д.Поджуково</t>
  </si>
  <si>
    <t>0708000</t>
  </si>
  <si>
    <t>с.Бараба - д.Орлова</t>
  </si>
  <si>
    <t>0709000</t>
  </si>
  <si>
    <t>с.Бараба - с.Кулики</t>
  </si>
  <si>
    <t>0710000</t>
  </si>
  <si>
    <t>с.Грязновское - г.Асбест</t>
  </si>
  <si>
    <t>Съезд №1 ТР км 26,494 (Элемент транспортной развязки)</t>
  </si>
  <si>
    <t>Съезд №2 ТР км 26,494 (Элемент транспортной развязки)</t>
  </si>
  <si>
    <t>Съезд №3 ТР км 26,494 (Элемент транспортной развязки)</t>
  </si>
  <si>
    <t>0710110</t>
  </si>
  <si>
    <t>Подъезд к п.Красный Маяк от км 0+830 ад с.Грязновское - г.Асбест</t>
  </si>
  <si>
    <t>0710120</t>
  </si>
  <si>
    <t>Подъезд к до Асбест от км 22+990 ад с.Грязновское - г.Асбест</t>
  </si>
  <si>
    <t>0711000</t>
  </si>
  <si>
    <t>с.Грязновское - п.Грязновская - д.Орлова</t>
  </si>
  <si>
    <t>0711110</t>
  </si>
  <si>
    <t>Подъезд к жд ст.Грязновская от км 3+115 ад с.Грязновское - п.Грязновская - д.Орлова</t>
  </si>
  <si>
    <t>0712000</t>
  </si>
  <si>
    <t>с.Ильинское - д.Черданцы</t>
  </si>
  <si>
    <t>0713000</t>
  </si>
  <si>
    <t>с.Троицкое - д.Верхняя Полдневая</t>
  </si>
  <si>
    <t>0713110</t>
  </si>
  <si>
    <t>Подъезд к п.Полдневой от км 7+330 ад с.Троицкое - д.Верхняя Полдневая</t>
  </si>
  <si>
    <t>0714000</t>
  </si>
  <si>
    <t>с.Троицкое - с.Байны</t>
  </si>
  <si>
    <t>0715000</t>
  </si>
  <si>
    <t>с.Щипачи - д.Алёшина</t>
  </si>
  <si>
    <t>0716000</t>
  </si>
  <si>
    <t>Соединительная дорога от км 77+710 ад г.Екатеринбург - г.Тюмень до км 5+095 ад г.Богданович - с.Покровское (через с.Бараба)</t>
  </si>
  <si>
    <t>0716110</t>
  </si>
  <si>
    <t>Подъезд к с.Бараба от км 3+335 ад Соединительная дорога от км 77+710 ад г.Екатеринбург - г.Тюмень до км 5+095 ад г.Богданович - с.Покровское (через с.Бараба)</t>
  </si>
  <si>
    <t>0716120</t>
  </si>
  <si>
    <t>Подъезд к с.Кулики от км 6+830 ад Соединительная дорога от км 77+710 ад г.Екатеринбург - г.Тюмень до км 5+095 ад г.Богданович - с.Покровское (через с.Бараба)</t>
  </si>
  <si>
    <t>0717000</t>
  </si>
  <si>
    <t>Соединительная дорога от км 4+862 ад ''Подъезд к п.Полдневой до км 11+702 ад с.Троицкое - д.Верхняя Полдневая''</t>
  </si>
  <si>
    <t>0801000</t>
  </si>
  <si>
    <t>г.Верхняя Салда - базы отдыха</t>
  </si>
  <si>
    <t>0802000</t>
  </si>
  <si>
    <t>г.Верхняя Салда - г.Нижняя Салда</t>
  </si>
  <si>
    <t>0802110</t>
  </si>
  <si>
    <t>Подъезд к до Ломовка от км 1+748 ад г.Верхняя Салда - г.Нижняя Салда</t>
  </si>
  <si>
    <t>0803000</t>
  </si>
  <si>
    <t>г.Верхняя Салда - д.Балакино</t>
  </si>
  <si>
    <t>0804000</t>
  </si>
  <si>
    <t>г.Верхняя Салда - пл Лесная Сказка</t>
  </si>
  <si>
    <t>0804110</t>
  </si>
  <si>
    <t>Подъезд к базе отдыха Тирус от км 2+860 ад г.Верхняя Салда - пл Лесная Сказка</t>
  </si>
  <si>
    <t>Съезд №1 ТР км 0,238 (На водохранилище)</t>
  </si>
  <si>
    <t>0805000</t>
  </si>
  <si>
    <t>д.Северная - д.Никитино</t>
  </si>
  <si>
    <t>0901000</t>
  </si>
  <si>
    <t>г.Верхотурье - п.Калачик</t>
  </si>
  <si>
    <t>0902000</t>
  </si>
  <si>
    <t>г.Верхотурье - с.Дерябино</t>
  </si>
  <si>
    <t>Съезд №1 ТР км 9,368 (Заимка)</t>
  </si>
  <si>
    <t>0902110</t>
  </si>
  <si>
    <t>Подъезд к д.Заимка от км 9+208 ад г.Верхотурье - с.Дерябино</t>
  </si>
  <si>
    <t>0902120</t>
  </si>
  <si>
    <t>Подъезд к с.Прокопьевская Салда от км 19+020 ад г.Верхотурье - с.Дерябино</t>
  </si>
  <si>
    <t>0902130</t>
  </si>
  <si>
    <t>Подъезд к д.Рычкова от км 34+732 ад г.Верхотурье - с.Дерябино</t>
  </si>
  <si>
    <t>0902140</t>
  </si>
  <si>
    <t>Подъезд к с.Усть-Салда от км 39+632 ад г.Верхотурье - с.Дерябино</t>
  </si>
  <si>
    <t>0902150</t>
  </si>
  <si>
    <t>Подъезд к д.Лаптева от км 55+655 ад г.Верхотурье - с.Дерябино</t>
  </si>
  <si>
    <t>0902160</t>
  </si>
  <si>
    <t>Подъезд к ст.Карпунина от км 66+756 ад г.Верхотурье - с.Дерябино</t>
  </si>
  <si>
    <t>0903000</t>
  </si>
  <si>
    <t>д.Малахова - д.Лобанова</t>
  </si>
  <si>
    <t>0904000</t>
  </si>
  <si>
    <t>с.Дерябино - с.Отрадново</t>
  </si>
  <si>
    <t>0905000</t>
  </si>
  <si>
    <t>с.Прокопьевская Салда - с.Пия</t>
  </si>
  <si>
    <t>0906000</t>
  </si>
  <si>
    <t>с.Усть-Салда - д.Бочкарёва</t>
  </si>
  <si>
    <t>1001000</t>
  </si>
  <si>
    <t>п.г.т.Гари - аэропорт</t>
  </si>
  <si>
    <t>1002000</t>
  </si>
  <si>
    <t>п.г.т.Гари - д.Кошмаки</t>
  </si>
  <si>
    <t>1003000</t>
  </si>
  <si>
    <t>п.г.т.Гари - с.Таборы</t>
  </si>
  <si>
    <t>1003110</t>
  </si>
  <si>
    <t>Подъезд к д.Нихвор от км 30+480 ад п.г.т.Гари - c.Таборы</t>
  </si>
  <si>
    <t>1003120</t>
  </si>
  <si>
    <t>Подъезд к д.Андрюшино от км 47+667 ад п.г.т.Гари - с.Таборы</t>
  </si>
  <si>
    <t>1003130</t>
  </si>
  <si>
    <t>Подъезд к д.Унже-Павинская от км 144+904 ад п.г.т.Гари - с.Таборы</t>
  </si>
  <si>
    <t>1003140</t>
  </si>
  <si>
    <t>Подъезд к д.Фирули от км 186+400 ад п.г.т.Гари - с.Таборы</t>
  </si>
  <si>
    <t>1003190</t>
  </si>
  <si>
    <t>Подъезд к д.Верезово от км 75+930 ад п.г.т.Гари - с.Таборы</t>
  </si>
  <si>
    <t>1101000</t>
  </si>
  <si>
    <t>г.Ирбит - д.Дубская</t>
  </si>
  <si>
    <t>1102000</t>
  </si>
  <si>
    <t>г.Ирбит - д.Фомина</t>
  </si>
  <si>
    <t>1103000</t>
  </si>
  <si>
    <t>д.Малахова - с.Бобровское</t>
  </si>
  <si>
    <t>1103110</t>
  </si>
  <si>
    <t>Подъезд к д.Игнатьева от км 26+211 ад д.Малахова - с.Бобровское</t>
  </si>
  <si>
    <t>1103120</t>
  </si>
  <si>
    <t>Подъезд к д.Макушина от км 31+005 ад д.Малахова - с.Бобровское</t>
  </si>
  <si>
    <t>1103130</t>
  </si>
  <si>
    <t>Подъезд к д.Субботина от км 41+865 ад д.Малахова - с.Бобровское</t>
  </si>
  <si>
    <t>1103140</t>
  </si>
  <si>
    <t>Подъезд к д.Нижняя Иленка от км 45+144 ад д.Малахова - с.Бобровское</t>
  </si>
  <si>
    <t>1103150</t>
  </si>
  <si>
    <t>Подъезд к д.Скоморохова от км 50+479 ад д.Малахова - с.Бобровское</t>
  </si>
  <si>
    <t>1103160</t>
  </si>
  <si>
    <t>Подъезд к с.Бобровское от км 54+155 ад д.Малахова - с.Бобровское</t>
  </si>
  <si>
    <t>1104000</t>
  </si>
  <si>
    <t>Подъезд к д.Бердюгина от км 7+315 ад г.Ирбит - д.Фомина</t>
  </si>
  <si>
    <t>1105000</t>
  </si>
  <si>
    <t>п.Зайково - с.Пьянково - с.Знаменское</t>
  </si>
  <si>
    <t>1107000</t>
  </si>
  <si>
    <t>д.Дубская - д.Азева</t>
  </si>
  <si>
    <t>1107120</t>
  </si>
  <si>
    <t>Подъезд к д.Юдина от км 11+153 ад д.Дубская - д.Азева</t>
  </si>
  <si>
    <t>1111000</t>
  </si>
  <si>
    <t>с.Ключи - п.Курьинский</t>
  </si>
  <si>
    <t>1201100</t>
  </si>
  <si>
    <t>г.Каменск-Уральский - с.Барабановское - п.Усть-Багаряк</t>
  </si>
  <si>
    <t>1201150</t>
  </si>
  <si>
    <t>Автомобильная дорога «ул.Суворова»</t>
  </si>
  <si>
    <t>1202100</t>
  </si>
  <si>
    <t>г.Каменск-Уральский - с.Клевакинское</t>
  </si>
  <si>
    <t>1202120</t>
  </si>
  <si>
    <t>Подъезд к с.Черемхово от км 7+325 ад г.Каменск-Уральский - с.Клевакинское</t>
  </si>
  <si>
    <t>1203100</t>
  </si>
  <si>
    <t>г.Каменск-Уральский - с.Позариха - д.Беловодье</t>
  </si>
  <si>
    <t>1203120</t>
  </si>
  <si>
    <t>г.Каменск-Уральский - с.Позариха</t>
  </si>
  <si>
    <t>1204100</t>
  </si>
  <si>
    <t>г.Каменск-Уральский - с.Рыбниковское - п.Горный</t>
  </si>
  <si>
    <t>1204110</t>
  </si>
  <si>
    <t>Подъезд к с.Щербаково от км 7+244 ад ''г.Каменск-Уральский - с.Рыбниковское - п.Горный''</t>
  </si>
  <si>
    <t>1205000</t>
  </si>
  <si>
    <t>с.Покровское - д.Бекленищева</t>
  </si>
  <si>
    <t>1205110</t>
  </si>
  <si>
    <t>Подъезд к ДРСУ от км 0+398 ад ''с.Покровское - д.Бекленищева''</t>
  </si>
  <si>
    <t>1206100</t>
  </si>
  <si>
    <t>с.Покровское - с.Кисловское - д.Соколова</t>
  </si>
  <si>
    <t>1207000</t>
  </si>
  <si>
    <t>с.Сипавское - с.Пирогово</t>
  </si>
  <si>
    <t>1300110</t>
  </si>
  <si>
    <t>г.Камышлов, подъезд к заводу стройматериалов (ул.Карловарская)</t>
  </si>
  <si>
    <t>1301000</t>
  </si>
  <si>
    <t>г.Камышлов - г.Ирбит - г.Туринск - г.Тавда</t>
  </si>
  <si>
    <t>1301100</t>
  </si>
  <si>
    <t>Обход г.Туринска от км 162+750 ад г.Камышлов - г.Ирбит - г.Туринск - г.Тавда</t>
  </si>
  <si>
    <t>Съезд №1 ТР км 2,222 (Круговое движение)</t>
  </si>
  <si>
    <t>Съезд №2 ТР км 2,222 (на Т.Слободу)</t>
  </si>
  <si>
    <t>Съезд №5 ТР км 2,222 (с Туринска)</t>
  </si>
  <si>
    <t>Съезд №6 ТР км 2,222 (Круговое движение)</t>
  </si>
  <si>
    <t>Съезд №7 ТР км 2,222 (Круговое движение)</t>
  </si>
  <si>
    <t>Съезд №3 ТР км 2,222 (В с.Благовещенское)</t>
  </si>
  <si>
    <t>Съезд №4 ТР км 2,222 (Из с.Благовещенское на круговое движение)</t>
  </si>
  <si>
    <t>1301101</t>
  </si>
  <si>
    <t>Подъезд к с.Чекуново от км 7+385 ад Обход г.Туринска</t>
  </si>
  <si>
    <t>1301110</t>
  </si>
  <si>
    <t>Подъезд к п.Калина от км 6+085 ад г.Камышлов - г.Ирбит - г.Туринск - г.Тавда</t>
  </si>
  <si>
    <t>1301120</t>
  </si>
  <si>
    <t>Подъезд к с.Галкинское от км 6+275 ад г.Камышлов - г.Ирбит - г.Туринск - г.Тавда</t>
  </si>
  <si>
    <t>1301121</t>
  </si>
  <si>
    <t>Подъезд к Детскому комбинату от км 0+140 ад Подъезд к с.Галкинское</t>
  </si>
  <si>
    <t>1301122</t>
  </si>
  <si>
    <t>Подъезд к кладбищу от км 1+355 ад Подъезд к с.Галкинское</t>
  </si>
  <si>
    <t>1301130</t>
  </si>
  <si>
    <t>Подъезд к с.Куровское от км 17+430 ад г.Камышлов - г.Ирбит - г.Туринск - г.Тавда</t>
  </si>
  <si>
    <t>1301140</t>
  </si>
  <si>
    <t>Подъезд к с.Кочневское от км 19+435 ад г.Камышлов - г.Ирбит - г.Туринск - г.Тавда</t>
  </si>
  <si>
    <t>1301141</t>
  </si>
  <si>
    <t>Подъезд к с.Большое Пульниково, ул.Красных партизан от км 0+425 ад Подъезд к с.Кочневское</t>
  </si>
  <si>
    <t>1301142</t>
  </si>
  <si>
    <t>Подъезд к с.Большое Пульниково, ул.Комарова от км 1+970 ад Подъезд к с.Кочневское</t>
  </si>
  <si>
    <t>1301143</t>
  </si>
  <si>
    <t>Подъезд к п.Рассвет от км 2+935 ад Подъезд к с.Кочневское</t>
  </si>
  <si>
    <t>1301150</t>
  </si>
  <si>
    <t>Подъезд к д.Малая Пульникова от км 20+615 ад г.Камышлов - г.Ирбит - г.Туринск - г.Тавда</t>
  </si>
  <si>
    <t>1301160</t>
  </si>
  <si>
    <t>Подъезд к д.Михайловка от км 27+780 ад г.Камышлов - г.Ирбит - г.Туринск - г.Тавда</t>
  </si>
  <si>
    <t>1301170</t>
  </si>
  <si>
    <t>Подъезд к с.Квашнинское (ул.Ленина, ул.30 лет Победы, ул.Рабочая) от км 27+780 ад г.Камышлов - г.Ирбит - г.Туринск - г.Тавда</t>
  </si>
  <si>
    <t>1301171</t>
  </si>
  <si>
    <t>с.Квашнинское, ул.Набережная от км 0+515 ад Подъезд к с.Квашнинское</t>
  </si>
  <si>
    <t>1301172</t>
  </si>
  <si>
    <t>с.Квашнинское, ул.Ленина от ДК от км 1+720 ад Подъезд к с.Квашнинское</t>
  </si>
  <si>
    <t>1301180</t>
  </si>
  <si>
    <t>Подъезд к д.Першина - с.Стриганское от км 47+460 ад г.Камышлов - г.Ирбит - г.Туринск - г.Тавда</t>
  </si>
  <si>
    <t>1301190</t>
  </si>
  <si>
    <t>Подъезд к д.Горки от км 54+005 ад г.Камышлов - г.Ирбит - г.Туринск - г.Тавда</t>
  </si>
  <si>
    <t>1301200</t>
  </si>
  <si>
    <t>Подъезд к д.Мельникова от км 76+290 ад г.Камышлов - г.Ирбит - г.Туринск - г.Тавда</t>
  </si>
  <si>
    <t>1301210</t>
  </si>
  <si>
    <t>Подъезд к д.Речкалова от км 86+390 ад г.Камышлов - г.Ирбит - г.Туринск - г.Тавда</t>
  </si>
  <si>
    <t>1301220</t>
  </si>
  <si>
    <t>Подъезд к д.Кириллова от км 93+460 ад г.Камышлов - г.Ирбит - г.Туринск - г.Тавда</t>
  </si>
  <si>
    <t>1301230</t>
  </si>
  <si>
    <t>Подъезд к д.Бердюгина от км 113+365 ад г.Камышлов - г.Ирбит - г.Туринск - г.Тавда</t>
  </si>
  <si>
    <t>1301240</t>
  </si>
  <si>
    <t>Подъезд к д.Волково от км 117+585 ад г.Камышлов - г.Ирбит - г.Туринск - г.Тавда</t>
  </si>
  <si>
    <t>1301250</t>
  </si>
  <si>
    <t>Подъезд к жд ст.Лопатково от км 129+305 ад г.Камышлов - г.Ирбит - г.Туринск - г.Тавда</t>
  </si>
  <si>
    <t>1301260</t>
  </si>
  <si>
    <t>Подъезд к с.Назарово от км 145+950 ад г.Камышлов - г.Ирбит - г.Туринск - г.Тавда</t>
  </si>
  <si>
    <t>1301270</t>
  </si>
  <si>
    <t>Подъезд к п.Пролетарка от км 155+610 ад г.Камышлов - г.Ирбит - г.Туринск - г.Тавда</t>
  </si>
  <si>
    <t>1301280</t>
  </si>
  <si>
    <t>Подъезд к посёлку ДРСУ от км 170+940 ад г.Камышлов - г.Ирбит - г.Туринск - г.Тавда</t>
  </si>
  <si>
    <t>1301290</t>
  </si>
  <si>
    <t>Подъезд к п.Смычка от км 183+939 ад г.Камышлов - г.Ирбит - г.Туринск - г.Тавда</t>
  </si>
  <si>
    <t>1301300</t>
  </si>
  <si>
    <t>Подъезд к п.Поречье от км 202+775 ад г.Камышлов - г.Ирбит - г.Туринск - г.Тавда</t>
  </si>
  <si>
    <t>1301310</t>
  </si>
  <si>
    <t>Подъезд к п.Сарагулка от км 219+482 ад г.Камышлов - г.Ирбит - г.Туринск - г.Тавда</t>
  </si>
  <si>
    <t>1301320</t>
  </si>
  <si>
    <t>Подъезд к п.Азанка от км 246+040 ад г.Камышлов - г.Ирбит - г.Туринск - г.Тавда</t>
  </si>
  <si>
    <t>1301420</t>
  </si>
  <si>
    <t>Подъезд к Солодиловскому водозабору от км 2+200 ад г.Камышлов - г.Ирбит - г.Туринск - г.Тавда</t>
  </si>
  <si>
    <t>1302100</t>
  </si>
  <si>
    <t>г.Камышлов - г.Каменск-Уральский</t>
  </si>
  <si>
    <t>1302110</t>
  </si>
  <si>
    <t>Подъезд к с.Шилкинское от км 4+460 ад г.Камышлов - г.Каменск-Уральский</t>
  </si>
  <si>
    <t>1302120</t>
  </si>
  <si>
    <t>Подъезд к с.Захаровское от км 7+830 ад г.Камышлов - г.Каменск-Уральский</t>
  </si>
  <si>
    <t>1302130</t>
  </si>
  <si>
    <t>Подъезд к с.Травянское от км 68+187 ад ''г.Камышлов - г.Каменск-Уральский''</t>
  </si>
  <si>
    <t>1302150</t>
  </si>
  <si>
    <t>г.Каменск-Уральский, Синарский район</t>
  </si>
  <si>
    <t>1303000</t>
  </si>
  <si>
    <t>г.Камышлов - г.Сухой Лог</t>
  </si>
  <si>
    <t>1303110</t>
  </si>
  <si>
    <t>Подъезд к колхозу Ильича от км 25+325 ад г.Камышлов - г.Сухой Лог</t>
  </si>
  <si>
    <t>1303120</t>
  </si>
  <si>
    <t>Подъезд к нефтебазе от км 31+385 ад г.Камышлов - г.Сухой Лог</t>
  </si>
  <si>
    <t>1303130</t>
  </si>
  <si>
    <t>Подъезд №1 к базе ДРСУ от км 37+325 ад г.Камышлов - г.Сухой Лог</t>
  </si>
  <si>
    <t>1303140</t>
  </si>
  <si>
    <t>Подъезд №2 к базе ДРСУ от км 37+370 ад г.Камышлов - г.Сухой Лог</t>
  </si>
  <si>
    <t>1304000</t>
  </si>
  <si>
    <t>г.Камышлов - г.Шадринск</t>
  </si>
  <si>
    <t>1304140</t>
  </si>
  <si>
    <t>Подъезд к д.Ожгиха от км 15+595 ад г.Камышлов - г.Шадринск</t>
  </si>
  <si>
    <t>1304160</t>
  </si>
  <si>
    <t>Подъезд к д.Чикунова от км 18+225 ад г.Камышлов - г.Шадринск</t>
  </si>
  <si>
    <t>1305000</t>
  </si>
  <si>
    <t>г.Камышлов - с.Галкинское</t>
  </si>
  <si>
    <t>1307000</t>
  </si>
  <si>
    <t>с.Захаровское - д.Козонкова</t>
  </si>
  <si>
    <t>1308000</t>
  </si>
  <si>
    <t>с.Захаровское - д.Котюрова - д.Куваева - д.Чикунова</t>
  </si>
  <si>
    <t>1309000</t>
  </si>
  <si>
    <t>с.Кочневское - д.Ерзовка</t>
  </si>
  <si>
    <t>1310000</t>
  </si>
  <si>
    <t>с.Куровское - граница Пышминского района</t>
  </si>
  <si>
    <t>1311000</t>
  </si>
  <si>
    <t>с.Куровское - д.Першата</t>
  </si>
  <si>
    <t>1401000</t>
  </si>
  <si>
    <t>г.Красноуфимск - д.Шиловка</t>
  </si>
  <si>
    <t>1401110</t>
  </si>
  <si>
    <t>Подъезд к жд ст.Зюрзя от км 5+475 ад г.Красноуфимск - д.Шиловка</t>
  </si>
  <si>
    <t>1402000</t>
  </si>
  <si>
    <t>г.Красноуфимск - п.г.т.Арти - г.Касли</t>
  </si>
  <si>
    <t>Съезд №1 ТР км 64,094 (съезд с ТР на обход р.п.Арти )</t>
  </si>
  <si>
    <t>Съезд №2 ТР км 64,137 (въезд на ТР с обхода р.п.Арти на г.Касли)</t>
  </si>
  <si>
    <t>Съезд №3 ТР км 64,112 (въезд на ТР от 1402000 до кругового движения)</t>
  </si>
  <si>
    <t>Съезд №4 ТР км 64,123 (въезд на ТР с г.Касли (до кругового движения))</t>
  </si>
  <si>
    <t>Съезд №5 ТР км 64,115 (въезд на ТР с Михайловска (до кругового движения))</t>
  </si>
  <si>
    <t>Съезд №6 ТР км 64,120 (съезд с ТР на Михайловск от кругового движения)</t>
  </si>
  <si>
    <t>Съезд №7 ТР км 64,079 (по кругу для разворота в обратном направлении)</t>
  </si>
  <si>
    <t>Съезд №8 ТР км 64,000 (съезд с ТР из Михайловска, Касли в р.п.Арти)</t>
  </si>
  <si>
    <t>Съезд №1 ТР км 52,780 (съезд с ТР на г.Красноуфимск (от кругового движения до ад 1402000))</t>
  </si>
  <si>
    <t>Съезд №2 ТР км 52,956 (съезд с ТР на обход р.п.Арти)</t>
  </si>
  <si>
    <t>Съезд №3 ТР км 53,059 (от съезда №4 по кругу и на разворот в обратном направлении)</t>
  </si>
  <si>
    <t>Съезд №4 ТР км 53,067 (въезд на ТР с обхода р.п.Арти до ад Красноуфимск-Арти-Касли в сторону р.п.Арти)</t>
  </si>
  <si>
    <t>Съезд №5 ТР км 53,202 (въезд на ТР из р.п.Арти до кругового движения )</t>
  </si>
  <si>
    <t>1402010</t>
  </si>
  <si>
    <t>Обход п.г.т.Арти от км 52+985 ад г.Красноуфимск - п.г.т.Арти - г.Касли</t>
  </si>
  <si>
    <t>1402011</t>
  </si>
  <si>
    <t>Подъезд №1 к д.Чекмаш - д.Волково от км 0+654 ад Обход п.г.т.Арти</t>
  </si>
  <si>
    <t>1402012</t>
  </si>
  <si>
    <t>Подъезд №2 к д.Чекмаш - д.Волково от км 5+225 ад Подъезд №1 к д.Чекмаш - д.Волково</t>
  </si>
  <si>
    <t>1402110</t>
  </si>
  <si>
    <t>Подъезд к д.Кадочниково от км 23+630 ад г.Красноуфимск - п.г.т.Арти - г.Касли</t>
  </si>
  <si>
    <t>1402120</t>
  </si>
  <si>
    <t>Подъезд к с.Манчаж от км 30+065 ад г.Красноуфимск - п.г.т.Арти - г.Касли</t>
  </si>
  <si>
    <t>1402130</t>
  </si>
  <si>
    <t>Подъезд к д.Верхний Бардым от км 42+592 ад г.Красноуфимск - п.г.т.Арти - г.Касли</t>
  </si>
  <si>
    <t>1402140</t>
  </si>
  <si>
    <t>п.г.т.Арти, подъезд № 2 к базе ДРСУ от км 55+686 ад г.Красноуфимск - п.г.т.Арти - г.Касли</t>
  </si>
  <si>
    <t>1402150</t>
  </si>
  <si>
    <t>Подъезд к с.Большие Карзи от км 61+910 ад г.Красноуфимск - п.г.т.Арти - г.Касли</t>
  </si>
  <si>
    <t>Съезд №1 ТР км 18,140 (на Б.Тавру)</t>
  </si>
  <si>
    <t>Съезд №2 ТР км 18,140 (на с.Сажино)</t>
  </si>
  <si>
    <t>1402151</t>
  </si>
  <si>
    <t>Подъезд №1 к д.Евалак от км 11+608 ад Подъезд к с.Большие Карзи</t>
  </si>
  <si>
    <t>1402152</t>
  </si>
  <si>
    <t>Подъезд №2 к д.Евалак от км 1+495 ад Подъезд №1 к д.Евалак</t>
  </si>
  <si>
    <t>1402160</t>
  </si>
  <si>
    <t>Подъезд №1 к д.Сенная от км 78+849 ад г.Красноуфимск - п.г.т.Арти - г.Касли</t>
  </si>
  <si>
    <t>1402161</t>
  </si>
  <si>
    <t>Подъезд №2 к д.Сенная от км 0+510 ад Подъезд №1 к д.Сенная</t>
  </si>
  <si>
    <t>1402170</t>
  </si>
  <si>
    <t>Подъезд к с.Поташка от км 88+895 ад г.Красноуфимск - п.г.т.Арти - г.Касли</t>
  </si>
  <si>
    <t>1402180</t>
  </si>
  <si>
    <t>Подъезд к с.Сухановка от км 90+914 ад г.Красноуфимск - п.г.т.Арти - г.Касли</t>
  </si>
  <si>
    <t>1402190</t>
  </si>
  <si>
    <t>Подъезд к д.Берёзовка от км 97+880 ад г.Красноуфимск - п.г.т.Арти - г.Касли</t>
  </si>
  <si>
    <t>1402200</t>
  </si>
  <si>
    <t>Подъезд к д.Черкасовка от км 97+880 ад г.Красноуфимск - п.г.т.Арти - г.Касли</t>
  </si>
  <si>
    <t>1403000</t>
  </si>
  <si>
    <t>г.Красноуфимск - с.Нижнеиргинское - с.Красносоколье</t>
  </si>
  <si>
    <t>1403110</t>
  </si>
  <si>
    <t>Подъезд к д.Тактамыш от км 26+276 ад г.Красноуфимск - с.Нижнеиргинское - с.Красносоколье</t>
  </si>
  <si>
    <t>1403120</t>
  </si>
  <si>
    <t>Подъезд к д.Верхняя Бобровка от км 29+352 ад г.Красноуфимск - с.Нижнеиргинское - с.Красносоколье</t>
  </si>
  <si>
    <t>1403130</t>
  </si>
  <si>
    <t>Подъезд к д.Большое Кошаево от км 30+823 ад г.Красноуфимск - с.Нижнеиргинское - с.Красносоколье</t>
  </si>
  <si>
    <t>1403140</t>
  </si>
  <si>
    <t>Подъезд к с.Новое Село от км 32+156 ад г.Красноуфимск - с.Нижнеиргинское - с.Красносоколье</t>
  </si>
  <si>
    <t>1404000</t>
  </si>
  <si>
    <t>г.Красноуфимск - с.Симинчи</t>
  </si>
  <si>
    <t>1404110</t>
  </si>
  <si>
    <t>Подъезд к с.Крылово от км 5+920 ад г.Красноуфимск - с.Симинчи</t>
  </si>
  <si>
    <t>1404120</t>
  </si>
  <si>
    <t>Подъезд к с.Биткино от км 32+846 ад г.Красноуфимск - с.Симинчи</t>
  </si>
  <si>
    <t>1404140</t>
  </si>
  <si>
    <t>Подъезд к с.Манчаж от км 35+020 ад г.Красноуфимск - с.Симинчи</t>
  </si>
  <si>
    <t>1404150</t>
  </si>
  <si>
    <t>Подъезд к с.Азигулово от км 35+285 ад г.Красноуфимск - с.Симинчи</t>
  </si>
  <si>
    <t>1405000</t>
  </si>
  <si>
    <t>с.Большая Тавра - c.Свердловское - д.Сенная</t>
  </si>
  <si>
    <t>1405110</t>
  </si>
  <si>
    <t>Подъезд №1 к д.Багышково от км 14+171 ад д.Большая Тавра - с.Свердловское - д.Сенная</t>
  </si>
  <si>
    <t>1405120</t>
  </si>
  <si>
    <t>Подъезд №2 к д.Багышково от км 15+330 ад c.Большая Тавра - с.Свердловское - д.Сенная</t>
  </si>
  <si>
    <t>1405130</t>
  </si>
  <si>
    <t>Подъезд к с.Малые Карзи от км 27+609 ад c.Большая Тавра - с.Свердловское - д.Сенная</t>
  </si>
  <si>
    <t>1406000</t>
  </si>
  <si>
    <t>с.Большой Турыш - д.Малый Турыш</t>
  </si>
  <si>
    <t>1407000</t>
  </si>
  <si>
    <t>с.Ключики - с.Большой Турыш - с.Чатлык</t>
  </si>
  <si>
    <t>1408000</t>
  </si>
  <si>
    <t>с.Криулино - д.Верхний Баяк</t>
  </si>
  <si>
    <t>1409000</t>
  </si>
  <si>
    <t>с.Криулино - д.Чигвинцево</t>
  </si>
  <si>
    <t>1410000</t>
  </si>
  <si>
    <t>с.Криулино - до Сарана</t>
  </si>
  <si>
    <t>1410110</t>
  </si>
  <si>
    <t>Мостовой переход через р.Уфу на ад с.Криулино - до«Сарана»</t>
  </si>
  <si>
    <t>1411000</t>
  </si>
  <si>
    <t>с.Средний Бугалыш - д.Усть-Бугалыш</t>
  </si>
  <si>
    <t>1412000</t>
  </si>
  <si>
    <t>с.Средний Бугалыш - с.Сажино - п.г.т.Арти</t>
  </si>
  <si>
    <t>1413000</t>
  </si>
  <si>
    <t>с.Чатлык - д.Красный Турыш</t>
  </si>
  <si>
    <t>1414000</t>
  </si>
  <si>
    <t>с.Чатлык - д.Лебяжье</t>
  </si>
  <si>
    <t>1415000</t>
  </si>
  <si>
    <t>ст.Саранинский завод - п.Октябрьский</t>
  </si>
  <si>
    <t>1416000</t>
  </si>
  <si>
    <t>д.Усть-Бугалыш - п.Дегтярка</t>
  </si>
  <si>
    <t>1501000</t>
  </si>
  <si>
    <t>г.Невьянск - г.Реж - г.Артёмовский - с.Килачевское</t>
  </si>
  <si>
    <t>1501010</t>
  </si>
  <si>
    <t>Обход с.Покровское от км 95+168 ад г.Невьянск - г.Реж - г.Артёмовский - с.Килачевское</t>
  </si>
  <si>
    <t>1501011</t>
  </si>
  <si>
    <t>Подъезд к п.Заболотье от км 3+077 ад Обход с.Покровское</t>
  </si>
  <si>
    <t>1501110</t>
  </si>
  <si>
    <t>Подъезд к с.Киприно от км 34+820 ад г.Невьянск - г.Реж - г.Артёмовский - с.Килачевское</t>
  </si>
  <si>
    <t>1501120</t>
  </si>
  <si>
    <t>Подъезд к с.Октябрьское от км 47+470 ад г.Невьянск - г.Реж - г.Артёмовский - с.Килачевское</t>
  </si>
  <si>
    <t>1501130</t>
  </si>
  <si>
    <t>Подъезд к с.Липовское от км 62+020 ад г.Невьянск - г.Реж - г.Артёмовский - с.Килачёвское</t>
  </si>
  <si>
    <t>1501140</t>
  </si>
  <si>
    <t>Подъезд к жд ст.Красные Орлы от км 99+905 ад г.Невьянск - г.Реж - г.Артёмовский - с.Килачевское</t>
  </si>
  <si>
    <t>1501150</t>
  </si>
  <si>
    <t>Подъезд к п.Сосновый Бор от км 151+920 ад г.Невьянск - г.Реж - г.Артёмовский - с.Килачевское</t>
  </si>
  <si>
    <t>1502000</t>
  </si>
  <si>
    <t>г.Невьянск - д.Сербишино</t>
  </si>
  <si>
    <t>1503000</t>
  </si>
  <si>
    <t>г.Невьянск - п.Ударник</t>
  </si>
  <si>
    <t>1504000</t>
  </si>
  <si>
    <t>г.Невьянск - Цемзавод</t>
  </si>
  <si>
    <t>1505000</t>
  </si>
  <si>
    <t>жд ст.Таватуй - п.Калиново - с.Мурзинка</t>
  </si>
  <si>
    <t>1505120</t>
  </si>
  <si>
    <t>Соединительная автодорога от км 15+505 ад «жд ст. Таватуй – п. Калиново – с. Мурзинка» до км 1+980 ад «г.Новоуральск – д.Починок»</t>
  </si>
  <si>
    <t>1505130</t>
  </si>
  <si>
    <t>Подъезд к п.Калиново от км 6+124 ад жд ст.Таватуй - п.Калиново - с.Мурзинка</t>
  </si>
  <si>
    <t>1506000</t>
  </si>
  <si>
    <t>п.Цементный - п.Забельный</t>
  </si>
  <si>
    <t>1507000</t>
  </si>
  <si>
    <t>с.Быньги - п.Ударник</t>
  </si>
  <si>
    <t>1508000</t>
  </si>
  <si>
    <t>с.Шайдуриха - озеро Аятское</t>
  </si>
  <si>
    <t>1509000</t>
  </si>
  <si>
    <t>с.Шайдуриха - с.Корелы</t>
  </si>
  <si>
    <t>1511000</t>
  </si>
  <si>
    <t>п.Таватуй - Таватуйский Детдом</t>
  </si>
  <si>
    <t>1512100</t>
  </si>
  <si>
    <t>Автомобильная дорога вокруг г.Нижний Тагил на участке от ад Южный подъезд к г.Нижний Тагил от км 120+135 ад г.Екатеринбург – г.Нижний Тагил – г.Серов до ад г.Нижний Тагил – г.Нижняя Салда</t>
  </si>
  <si>
    <t>1601000</t>
  </si>
  <si>
    <t>г.Михайловск - гр.Челябинской области</t>
  </si>
  <si>
    <t>1601110</t>
  </si>
  <si>
    <t>Подъезд к с.Акбаш от км 3+890 ад г.Михайловск - гр.Челябинской области</t>
  </si>
  <si>
    <t>1601120</t>
  </si>
  <si>
    <t>Подъезд к п.Красноармеец от км 9+775 ад г.Михайловск - гр.Челябинской области</t>
  </si>
  <si>
    <t>1601130</t>
  </si>
  <si>
    <t>Подъезд к д.Рябиновка от км 24+094 ад г.Михайловск - гр. Челябинской области</t>
  </si>
  <si>
    <t>1602000</t>
  </si>
  <si>
    <t>г.Михайловск - д.Урмикеево</t>
  </si>
  <si>
    <t>1603000</t>
  </si>
  <si>
    <t>г.Михайловск - Михайловский завод</t>
  </si>
  <si>
    <t>1604000</t>
  </si>
  <si>
    <t>г.Нижние Серги - г.Михайловск - п.г.т.Арти</t>
  </si>
  <si>
    <t>1604110</t>
  </si>
  <si>
    <t>Подъезд к г.Михайловск от км 27+575 ад г.Нижние Серги - г.Михайловск - п.г.т. Арти</t>
  </si>
  <si>
    <t>1604120</t>
  </si>
  <si>
    <t>Подъезд к с.Поташка от км 56+115 ад г.Нижние Серги - г.Михайловск - п.г.т.Арти</t>
  </si>
  <si>
    <t>1605000</t>
  </si>
  <si>
    <t>д.Талица - с.Кленовское</t>
  </si>
  <si>
    <t>1606000</t>
  </si>
  <si>
    <t>д.Шарама - д.Уфа-Шигири</t>
  </si>
  <si>
    <t>1607000</t>
  </si>
  <si>
    <t>Обход г.Нижние Серги</t>
  </si>
  <si>
    <t>Съезд №1 ТР км 12,241 (Подъезд к г.Н.Серги)</t>
  </si>
  <si>
    <t>Съезд №2 ТР км 12,400 (Выезд из г.Н.Серги)</t>
  </si>
  <si>
    <t>1607110</t>
  </si>
  <si>
    <t>Подъезд к АТП от км 15+217 ад Обход г.Нижние Серги</t>
  </si>
  <si>
    <t>1607120</t>
  </si>
  <si>
    <t>Подъезд к г.Нижние Серги от км 12+800 ад Обход г.Нижние Серги</t>
  </si>
  <si>
    <t>1608000</t>
  </si>
  <si>
    <t>п.Красноармеец - д.Перепряжка</t>
  </si>
  <si>
    <t>1608110</t>
  </si>
  <si>
    <t>Подъезд №1 к д.Перепряжка от км 2+590 ад п.Красноармеец - д.Перепряжка</t>
  </si>
  <si>
    <t>1608120</t>
  </si>
  <si>
    <t>Подъезд №2 к д.Перепряжка от км 2+655 ад п.Красноармеец - д.Перепряжка</t>
  </si>
  <si>
    <t>1609000</t>
  </si>
  <si>
    <t>п.Красноармеец - с.Шокурово</t>
  </si>
  <si>
    <t>1610000</t>
  </si>
  <si>
    <t>п.г.т.Атиг - п.г.т.Верхние Серги</t>
  </si>
  <si>
    <t>1610110</t>
  </si>
  <si>
    <t>Подъезд к АЗС от км 8+325 ад п.г.т.Атиг - п.г.т.Верхние Серги</t>
  </si>
  <si>
    <t>1611000</t>
  </si>
  <si>
    <t>п.г.т.Бисерть - с.Старобухарово</t>
  </si>
  <si>
    <t>1611100</t>
  </si>
  <si>
    <t>Автомобильная дорога п.г.т.Бисерть - с.Старобухарово на участке км 5+855 - км 10+855 с мостом - 1 этап строительства; автомобильная дорога подъезд к с.Старобухарово  - 2 этап строительства</t>
  </si>
  <si>
    <t>Съезд №1 ТР км 9,690 (с.Старобухарово)</t>
  </si>
  <si>
    <t>1612000</t>
  </si>
  <si>
    <t>с.Накоряково - д.Васькино</t>
  </si>
  <si>
    <t>1613000</t>
  </si>
  <si>
    <t>с.Накоряково - д.Сосновый Бор</t>
  </si>
  <si>
    <t>1614000</t>
  </si>
  <si>
    <t>с.Первомайское - п.г.т.Дружинино</t>
  </si>
  <si>
    <t>1615000</t>
  </si>
  <si>
    <t>с.Тюльгаш - д.Берёзовка</t>
  </si>
  <si>
    <t>1700110</t>
  </si>
  <si>
    <t>Подъезд к АБЗ от км 0+450 транспортной развязки ад Подъезд к г.Нижняя Тура</t>
  </si>
  <si>
    <t>1700120</t>
  </si>
  <si>
    <t>г.Нижняя Тура, подъезд к ст.Н.Тура</t>
  </si>
  <si>
    <t>1701000</t>
  </si>
  <si>
    <t>г.Нижняя Тура - г.Качканар</t>
  </si>
  <si>
    <t>Съезд №1 ТР км 24,287 (Качканар - Нижняя Тура)</t>
  </si>
  <si>
    <t>Съезд №2 ТР км 23,997 (Нижняя Тура)</t>
  </si>
  <si>
    <t>Съезд №3 ТР км 23,656 (Качканар)</t>
  </si>
  <si>
    <t>1701110</t>
  </si>
  <si>
    <t>Подъезд к п.Чащавита от км 15+160 ад г.Нижняя Тура - г.Качканар</t>
  </si>
  <si>
    <t>1701111</t>
  </si>
  <si>
    <t>Подъезд к п.Ёлкино от км 2+286 ад Подъезд к п.Чащавита</t>
  </si>
  <si>
    <t>1702000</t>
  </si>
  <si>
    <t>д.Железенка - жд ст.Выя</t>
  </si>
  <si>
    <t>1703000</t>
  </si>
  <si>
    <t>д.Малая Именная - п.Большая Именная</t>
  </si>
  <si>
    <t>1704000</t>
  </si>
  <si>
    <t>г.Нижняя Тура, ул.Привокзальная</t>
  </si>
  <si>
    <t>1705000</t>
  </si>
  <si>
    <t>Подъезд к п.Косья от км 23+745 ад г.Нижняя Тура - г.Качканар</t>
  </si>
  <si>
    <t>1706000</t>
  </si>
  <si>
    <t>п.Ис - п.Сигнальный</t>
  </si>
  <si>
    <t>1706110</t>
  </si>
  <si>
    <t>Подъезд к п.Маломальский от км 1+543 ад п.Ис - п.Сигнальный</t>
  </si>
  <si>
    <t>1801000</t>
  </si>
  <si>
    <t>г.Новая Ляля - п.Лобва</t>
  </si>
  <si>
    <t>1801110</t>
  </si>
  <si>
    <t>Подъезд к с.Салтаново от км 3+090 ад г.Новая Ляля - п.Лобва</t>
  </si>
  <si>
    <t>1802000</t>
  </si>
  <si>
    <t>д.Талица - п.Шайтанка - д.Верхняя Лобва</t>
  </si>
  <si>
    <t>1803000</t>
  </si>
  <si>
    <t>п.Лобва - с.Ляля-Титова</t>
  </si>
  <si>
    <t>1804000</t>
  </si>
  <si>
    <t>с.Салтаново - д.Попов Лог - 137 участок</t>
  </si>
  <si>
    <t>1901000</t>
  </si>
  <si>
    <t>г.Екатеринбург - г.Нижний Тагил - г.Серов (обратное направление)</t>
  </si>
  <si>
    <t>1901110</t>
  </si>
  <si>
    <t>Подъезд к п.Левиха от км 253+227 ад г.Екатеринбург - г.Нижний Тагил - г.Серов (обратное направление)</t>
  </si>
  <si>
    <t>1901120</t>
  </si>
  <si>
    <t>Северный подъезд к г.Невьянск от км 259+948 ад г.Екатеринбург - г.Нижний Тагил - г.Серов (обратное направление)</t>
  </si>
  <si>
    <t>1901121</t>
  </si>
  <si>
    <t>Подъезд к жд тупику от км 3+835 ад Северный подъезд к г.Невьянск</t>
  </si>
  <si>
    <t>1901130</t>
  </si>
  <si>
    <t>Подъезд к п.Нейво-Рудянка от км 285+796 ад г.Екатеринбург - г.Нижний Тагил - г.Серов (обратное направление)</t>
  </si>
  <si>
    <t>1901140</t>
  </si>
  <si>
    <t>Подъезд к п.г.т.Верх-Нейвинский от км 288+346 ад г.Екатеринбург - г.Нижний Тагил - г.Серов (обратное направление)</t>
  </si>
  <si>
    <t>1901151</t>
  </si>
  <si>
    <t>Подъезд к жд ст.Аять от ад Подъезд к п.Таватуй</t>
  </si>
  <si>
    <t>1901153</t>
  </si>
  <si>
    <t>Подъезд к жд ст.Аять от ад Подъезд к п.Таватуй (участок №2)</t>
  </si>
  <si>
    <t>1901160</t>
  </si>
  <si>
    <t>Подъезд к д.Мурзинка от км 321+636 ад г.Екатеринбург - г.Нижний Тагил - г.Серов (обратное направление)</t>
  </si>
  <si>
    <t>1901190</t>
  </si>
  <si>
    <t>Подъезд к оо Таватуй от км 302+294 ад г.Екатеринбург - г.Нижний Тагил - г.Серов (обратное направление)</t>
  </si>
  <si>
    <t>1901200</t>
  </si>
  <si>
    <t>Подъезд к п.Таватуй от км 306+510 ад г.Екатеринбург - г.Нижний Тагил - г.Серов (обратное направление)</t>
  </si>
  <si>
    <t>1901220</t>
  </si>
  <si>
    <t>п.Нейво-Рудянка, автодорога – улица Энгельса, участок 1</t>
  </si>
  <si>
    <t>1902000</t>
  </si>
  <si>
    <t>г.Нижний Тагил - г.Нижняя Салда</t>
  </si>
  <si>
    <t>1902110</t>
  </si>
  <si>
    <t>Подъезд к ст.Моховой от км 49+530 ад г.Нижний Тагил - г.Нижняя Салда''</t>
  </si>
  <si>
    <t>1903000</t>
  </si>
  <si>
    <t>г.Нижний Тагил - п.Висимо-Уткинск - д.Усть-Утка</t>
  </si>
  <si>
    <t>1903110</t>
  </si>
  <si>
    <t>Подъезд к санаторию Антоновский от км 17+110 ад г.Нижний Тагил - п.Висимо-Уткинск - д.Усть-Утка</t>
  </si>
  <si>
    <t>1903120</t>
  </si>
  <si>
    <t>Подъезд к с.Елизаветинское от км 25+090 ад г.Нижний Тагил - п.Висимо-Уткинск - д.Усть-Утка</t>
  </si>
  <si>
    <t>1903130</t>
  </si>
  <si>
    <t>Подъезд к п.Висим от км 42+820 ад г.Нижний Тагил - п.Висимо-Уткинск - д.Усть-Утка</t>
  </si>
  <si>
    <t>1903140</t>
  </si>
  <si>
    <t>Подъезд к с.Сулём от км 75+490 ад г.Нижний Тагил - п.Висимо-Уткинск - д.Усть-Утка</t>
  </si>
  <si>
    <t>1903160</t>
  </si>
  <si>
    <t>Подъезд к п.Чащино от км 10+639 ад г.Нижний Тагил - п.Висимо-Уткинск - д.Усть-Утка</t>
  </si>
  <si>
    <t>1903200</t>
  </si>
  <si>
    <t>Подъезд к горнолыжному комплексу Гора Белая от км 33+500 ад г.Нижний Тагил - п.Висимо Уткинск - д.Усть-Утка</t>
  </si>
  <si>
    <t>1904000</t>
  </si>
  <si>
    <t>г.Нижний Тагил - с.Верхняя Ослянка</t>
  </si>
  <si>
    <t>1905000</t>
  </si>
  <si>
    <t>п.Евстюниха - с.Малая Лая</t>
  </si>
  <si>
    <t>1906000</t>
  </si>
  <si>
    <t>с.Башкарка - с.Новопаньшино - гр.Режевского района</t>
  </si>
  <si>
    <t>1906110</t>
  </si>
  <si>
    <t>Подъезд к МТФ от км 14+903 ад с.Башкарка - с.Новопаньшино - гр.Режевского района</t>
  </si>
  <si>
    <t>1907000</t>
  </si>
  <si>
    <t>с.Башкарка - с.Южаково - с.Мурзинка</t>
  </si>
  <si>
    <t>1908000</t>
  </si>
  <si>
    <t>с.Николо-Павловское - c.Петрокаменское - г.Алапаевск</t>
  </si>
  <si>
    <t>1908110</t>
  </si>
  <si>
    <t>Подъезд к администрации с.Петрокаменское от км 37+275 ад с.Николо-Павловское - с.Петрокаменское - г.Алапаевск</t>
  </si>
  <si>
    <t>1908120</t>
  </si>
  <si>
    <t>Подъезд к с.Башкарка от км 50+810 ад c.Николо-Павловское - c.Петрокаменское - г.Алапаевск</t>
  </si>
  <si>
    <t>1908130</t>
  </si>
  <si>
    <t>Подъезд к д.Новая от км 54+200 ад с.Николо-Павловское - с.Петрокаменское - г.Алапаевск</t>
  </si>
  <si>
    <t>1908140</t>
  </si>
  <si>
    <t>Подъезд к д.Луговая от км 57+770 ад с.Николо-Павловское - с.Петрокаменское - г.Алапаевск</t>
  </si>
  <si>
    <t>1908150</t>
  </si>
  <si>
    <t>Подъезд к с.Мурзинка от км 62+805 ад с.Николо-Павловское - с.Петрокаменское - г.Алапаевск</t>
  </si>
  <si>
    <t>1908160</t>
  </si>
  <si>
    <t>Подъезд к п.Нейво-Шайтанский №1 от км 72+820 ад с.Николо-Павловское - с.Петрокаменское - г.Алапаевск</t>
  </si>
  <si>
    <t>1908170</t>
  </si>
  <si>
    <t>Подъезд к п.Нейво-Шайтанский №2 от км 80+425 ад c.Николо-Павловское - c.Петрокаменское - г.Алапаевск</t>
  </si>
  <si>
    <t>1908180</t>
  </si>
  <si>
    <t>Подъезд к ст.Озеро от км 86+935 ад c.Николо-Павловское - c.Петрокаменское - г.Алапаевск</t>
  </si>
  <si>
    <t>1908190</t>
  </si>
  <si>
    <t>Подъезд к с.Мелкозёрово от км 93+981 ад c.Николо-Павловское - c.Петрокаменское - г.Алапаевск</t>
  </si>
  <si>
    <t>1908200</t>
  </si>
  <si>
    <t>Подъезд к д.Устьянчики от км 101+195 ад c.Николо-Павловское - c.Петрокаменское - г.Алапаевск</t>
  </si>
  <si>
    <t>1908210</t>
  </si>
  <si>
    <t>Подъезд к п.Зыряновский от км 103+270 ад c.Николо-Павловское - c.Петрокаменское - г.Алапаевск</t>
  </si>
  <si>
    <t>1908220</t>
  </si>
  <si>
    <t>Подъезд к до Нейва от км 108+255 ад c. Николо-Павловское - c. Петрокаменское - г. Алапаевск</t>
  </si>
  <si>
    <t>1908230</t>
  </si>
  <si>
    <t>Подъезд к кол.саду Южный от км 110+850 ад с.Николо-Павловское - с.Петрокаменское - г.Алапаевск</t>
  </si>
  <si>
    <t>1909000</t>
  </si>
  <si>
    <t>с.Петрокаменское - д.Черемшанка</t>
  </si>
  <si>
    <t>1910000</t>
  </si>
  <si>
    <t>с.Петрокаменское - с.Бродово</t>
  </si>
  <si>
    <t>1911000</t>
  </si>
  <si>
    <t>с.Южаково - с.Кайгородское - гр.Режевского района</t>
  </si>
  <si>
    <t>1913100</t>
  </si>
  <si>
    <t>Мостовой переход через р.Нейва на км 2+640 ад Подъезд к с.Дрягуново от км 27+480 ад с.Николо-Павловское – с.Петрокаменское – г.Алапаевск</t>
  </si>
  <si>
    <t>1928000</t>
  </si>
  <si>
    <t>с.Сулем - д.Илим</t>
  </si>
  <si>
    <t>1929000</t>
  </si>
  <si>
    <t>с.Кайгородское - д.Мостовая</t>
  </si>
  <si>
    <t>2001000</t>
  </si>
  <si>
    <t>п.Первомайский - п.Ключевской</t>
  </si>
  <si>
    <t>2002000</t>
  </si>
  <si>
    <t>п.г.т.Пышма - д.Нагибина</t>
  </si>
  <si>
    <t>2002110</t>
  </si>
  <si>
    <t>Подъезд к тб Зелёный Бор от км 2+876 ад п.г.т.Пышма - д.Нагибина</t>
  </si>
  <si>
    <t>2002130</t>
  </si>
  <si>
    <t>Подъезд к с.Скатинское от км 26+390 ад п.г.т.Пышма - д.Нагибина</t>
  </si>
  <si>
    <t>2002134</t>
  </si>
  <si>
    <t>Подъезд к п.Первомайский от км 4+746 ад Подъезд к с.Скатинское</t>
  </si>
  <si>
    <t>2002135</t>
  </si>
  <si>
    <t>Подъезд к п.Южный от км 4+746 ад Подъезд к с.Скатинское</t>
  </si>
  <si>
    <t>2002140</t>
  </si>
  <si>
    <t>Подъезд к с.Четкарино от км 26+785 ад п.г.т.Пышма - д.Нагибина</t>
  </si>
  <si>
    <t>2003000</t>
  </si>
  <si>
    <t>п.г.т.Пышма - д.Талица</t>
  </si>
  <si>
    <t>2003110</t>
  </si>
  <si>
    <t>Подъезд к д.Катарач от км 0+084 ад п.г.т.Пышма - д.Талица</t>
  </si>
  <si>
    <t>2003120</t>
  </si>
  <si>
    <t>Подъезд к д.Медведева от км 4+668 ад п.г.т.Пышма - д.Талица</t>
  </si>
  <si>
    <t>2003130</t>
  </si>
  <si>
    <t>Подъезд к ОПХ с.Трифоново от км 7+420 ад п.г.т.Пышма - д.Талица</t>
  </si>
  <si>
    <t>2004000</t>
  </si>
  <si>
    <t>п.г.т.Пышма - с.Чупино</t>
  </si>
  <si>
    <t>2005000</t>
  </si>
  <si>
    <t>с.Четкарино - д.Речелга</t>
  </si>
  <si>
    <t>2101000</t>
  </si>
  <si>
    <t>г.Ревда - г.Дегтярск - с.Курганово</t>
  </si>
  <si>
    <t>Съезд №1 ТР км 1,830 (От соединительной дороги на Ревду)</t>
  </si>
  <si>
    <t>Съезд №2 ТР км 1,830 (Из Ревды до кругового движения)</t>
  </si>
  <si>
    <t>Съезд №3 ТР км 1,830 (От кругового движения к домам частного сектора)</t>
  </si>
  <si>
    <t>Съезд №4 ТР км 1,830 (От домов частного сектора до кругового движения)</t>
  </si>
  <si>
    <t>Съезд №5 ТР км 1,830 (От кругового движения до ад 2101000 г.Ревда-г.Дегтярск-с.Курганово)</t>
  </si>
  <si>
    <t>Съезд №6 ТР км 1,830 (От ад 2101000 г.Ревда-г.Дегтярск-г.Курганово до соединительной дороги 5808000)</t>
  </si>
  <si>
    <t>Съезд №7 ТР км 1,830 (Круговое)</t>
  </si>
  <si>
    <t>2102000</t>
  </si>
  <si>
    <t>г.Ревда - п.Гусевка</t>
  </si>
  <si>
    <t>2103000</t>
  </si>
  <si>
    <t>г.Ревда - с.Мариинск - п.Краснояр</t>
  </si>
  <si>
    <t>2104000</t>
  </si>
  <si>
    <t>г.Ревда - СУМЗ</t>
  </si>
  <si>
    <t>2104110</t>
  </si>
  <si>
    <t>Подъезд к ад г.Ревда - СУМЗ, ул.Строителей</t>
  </si>
  <si>
    <t>2201000</t>
  </si>
  <si>
    <t>г.Реж - c.Арамашка</t>
  </si>
  <si>
    <t>2201110</t>
  </si>
  <si>
    <t>Подъезд к с.Першино от км 1+570 ад г.Реж - с.Арамашка</t>
  </si>
  <si>
    <t>2202000</t>
  </si>
  <si>
    <t>Обход г.Реж</t>
  </si>
  <si>
    <t>Съезд №1 ТР км 3,397 (в г. Екатеринбург)</t>
  </si>
  <si>
    <t>Съезд №2 ТР км 3,397 (в г. Реж)</t>
  </si>
  <si>
    <t>Съезд №3 ТР км 3,397 (в г. Екатеринбург)</t>
  </si>
  <si>
    <t>2203000</t>
  </si>
  <si>
    <t>с.Глинское - с.Клевакинское - с.Ленёвское</t>
  </si>
  <si>
    <t>2204000</t>
  </si>
  <si>
    <t>с.Клевакинское - с.Точильный Ключ - с.Каменка</t>
  </si>
  <si>
    <t>2205000</t>
  </si>
  <si>
    <t>с.Липовское - д.Соколово</t>
  </si>
  <si>
    <t>2206000</t>
  </si>
  <si>
    <t>с.Липовское - с.Башкарка</t>
  </si>
  <si>
    <t>2207000</t>
  </si>
  <si>
    <t>с.Липовское - с.Останино</t>
  </si>
  <si>
    <t>2208000</t>
  </si>
  <si>
    <t>с.Черемисское - д.Колташи - с.Октябрьское</t>
  </si>
  <si>
    <t>2208110</t>
  </si>
  <si>
    <t>Подъезд к райбольнице от км 1+535 ад с.Черемисское - д.Колташи - с.Октябрьское</t>
  </si>
  <si>
    <t>2301000</t>
  </si>
  <si>
    <t>г.Серов - г.Североуральск - г.Ивдель</t>
  </si>
  <si>
    <t>Съезд №1 ТР км 20,180 (Североуральск-Серов)</t>
  </si>
  <si>
    <t>Съезд №2 ТР км 19,842 (Рудничный-Серов)</t>
  </si>
  <si>
    <t>Съезд №3 ТР км 19,525 (Воронцовка-Североуральск)</t>
  </si>
  <si>
    <t>Съезд №4 ТР км 19,685 (На Рудничный)</t>
  </si>
  <si>
    <t>Съезд №5 ТР км 19,685 (На Воронцовку)</t>
  </si>
  <si>
    <t>Съезд №1 ТР км 0,671 (Серов)</t>
  </si>
  <si>
    <t>Съезд №2 ТР км 0,671 (Екатеринбург)</t>
  </si>
  <si>
    <t>Съезд №3 ТР км 0,815 (Серов-Североуральск)</t>
  </si>
  <si>
    <t>Съезд №4 ТР км 0,848 (Североуральск-Серов)</t>
  </si>
  <si>
    <t>Съезд №1 ТР км 35,518 (г.Североуральск-г.Карпинск)</t>
  </si>
  <si>
    <t>Съезд №2 ТР км 35,178 (г.Карпинск-г.Североуральск)</t>
  </si>
  <si>
    <t>Съезд №3 ТР км 35,193 (г.Североуральск-г.Краснотурьинск)</t>
  </si>
  <si>
    <t>Съезд №4 ТР км 35,592 (г.Краснотурьинск-г.Североуральск)</t>
  </si>
  <si>
    <t>Съезд №5 ТР км 35,335 (г.Серов-г.Карпинск)</t>
  </si>
  <si>
    <t>Съезд №6 ТР км 35,355 (г.Краснотурьинск-г.Серов (разворот на АЗС))</t>
  </si>
  <si>
    <t>Съезд №7 ТР км 34,975 (г.Карпинск-г.Серов)</t>
  </si>
  <si>
    <t>Съезд №8 ТР км 34,863 (г.Краснотурьинск-г.Серов (выезд на ад г.Серов-г.Североуральск-г.Ивдель))</t>
  </si>
  <si>
    <t>2301110</t>
  </si>
  <si>
    <t>Подъезд к п.Ключевой от км 6+715 ад г.Серов - г.Североуральск - г.Ивдель</t>
  </si>
  <si>
    <t>2301120</t>
  </si>
  <si>
    <t>Южный подъезд к г.Краснотурьинск от км 12+287 ад г.Серов - г.Североуральск - г.Ивдель</t>
  </si>
  <si>
    <t>2301130</t>
  </si>
  <si>
    <t>Восточный подъезд к г.Карпинск от км 37+775 ад г.Серов - г.Североуральск - г.Ивдель</t>
  </si>
  <si>
    <t>2301140</t>
  </si>
  <si>
    <t>Западный подъезд к г.Краснотурьинск от км 37+775 ад г.Серов - г.Североуральск - г.Ивдель</t>
  </si>
  <si>
    <t>2301150</t>
  </si>
  <si>
    <t>Северный подъезд к г.Карпинск от км 44+394 ад г.Серов - г.Североуральск - г.Ивдель</t>
  </si>
  <si>
    <t>2301160</t>
  </si>
  <si>
    <t>Южный подъезд к г.Волчанск от км 48+260 ад г.Серов - г.Североуральск - г.Ивдель</t>
  </si>
  <si>
    <t>2301170</t>
  </si>
  <si>
    <t>Западный подъезд №1 к г.Волчанск от км 51+055 ад г.Серов - г.Североуральск - г.Ивдель</t>
  </si>
  <si>
    <t>2301180</t>
  </si>
  <si>
    <t>Западный подъезд №2 к г.Волчанск от км 57+175 ад г.Серов - г.Североуральск - г.Ивдель</t>
  </si>
  <si>
    <t>2301190</t>
  </si>
  <si>
    <t>Северный подъезд к г.Волчанск от км 63+154 ад г.Серов - г.Североуральск - г.Ивдель</t>
  </si>
  <si>
    <t>2301191</t>
  </si>
  <si>
    <t>Подъезд к п.Вьюжный от км 0+580 ад Северный подъезд к г.Волчанск</t>
  </si>
  <si>
    <t>2301210</t>
  </si>
  <si>
    <t>Подъезд к г.Краснотурьинску от 27 км ад г.Серов - г.Североуральск - г.Ивдель</t>
  </si>
  <si>
    <t>2301220</t>
  </si>
  <si>
    <t>Соединительная дорога от ул.Карпинского до Западного подъезда № 2 к г.Волчанску от км 56+724 ад г.Серов – г.Североуральск – г.Ивдель в г.Волчанске</t>
  </si>
  <si>
    <t>2302000</t>
  </si>
  <si>
    <t>г.Серов - птицефабрика</t>
  </si>
  <si>
    <t>2302110</t>
  </si>
  <si>
    <t>Подъезд к Серовскому АБЗ от км 0+000 ад г.Серов - птицефабрика</t>
  </si>
  <si>
    <t>2302120</t>
  </si>
  <si>
    <t>Подъезд к Серовскому ДРСУ от км 0+250 ад г.Серов - птицефабрика</t>
  </si>
  <si>
    <t>2303000</t>
  </si>
  <si>
    <t>г.Серов - п.Еловка Новая - п.Подгарничный</t>
  </si>
  <si>
    <t>2304000</t>
  </si>
  <si>
    <t>г.Серов - п.г.т.Сосьва - п.г.т.Гари</t>
  </si>
  <si>
    <t>2304110</t>
  </si>
  <si>
    <t>Подъезд к д.Семёнова от км 45+796 ад г.Серов - п.г.т.Сосьва - п.г.т.Гари</t>
  </si>
  <si>
    <t>2304120</t>
  </si>
  <si>
    <t>Подъезд к д.Магина от км 51+100 ад г.Серов - п.г.т.Сосьва - п.г.т.Гари</t>
  </si>
  <si>
    <t>2304130</t>
  </si>
  <si>
    <t>Подъезд к п.Сотрино от км 54+770 ад г.Серов - п.г.т.Сосьва - п.г.т.Гари</t>
  </si>
  <si>
    <t>2304140</t>
  </si>
  <si>
    <t>Подъезд к п.Пасынок от км 74+317 ад г.Серов - п.г.т.Сосьва - п.г.т.Гари</t>
  </si>
  <si>
    <t>2304150</t>
  </si>
  <si>
    <t>Подъезд к ст.Сосьва Новая от км 100+487 ад г.Серов - п.г.т.Сосьва - п.г.т.Гари</t>
  </si>
  <si>
    <t>2304160</t>
  </si>
  <si>
    <t>Подъезд к жд тупику от км 106+802 ад г.Серов - п.г.т.Сосьва - п.г.т.Гари</t>
  </si>
  <si>
    <t>2304170</t>
  </si>
  <si>
    <t>Подъезд к аэропорту от км 107+562 ад г.Серов - п.г.т.Сосьва - п.г.т.Гари</t>
  </si>
  <si>
    <t>2304230</t>
  </si>
  <si>
    <t>Подъезд № 1 к д.Маслова от км 60+454 ад г.Серов - п.г.т.Сосьва - п.г.т.Гари</t>
  </si>
  <si>
    <t>2304240</t>
  </si>
  <si>
    <t>Подъезд № 2 к д.Маслова от км 64+392 ад г.Серов - п.г.т.Сосьва - п.г.т.Гари</t>
  </si>
  <si>
    <t>2305000</t>
  </si>
  <si>
    <t>д.Монастырка - с.Романово</t>
  </si>
  <si>
    <t>2306000</t>
  </si>
  <si>
    <t>п.Мирный - с.Андриановичи</t>
  </si>
  <si>
    <t>2307000</t>
  </si>
  <si>
    <t>п.г.т.Сосьва - п.Восточный</t>
  </si>
  <si>
    <t>2307110</t>
  </si>
  <si>
    <t>Подъезд к предприятию Мотофлот от км 1+128 ад п.г.т.Сосьва - п.Восточный</t>
  </si>
  <si>
    <t>2308000</t>
  </si>
  <si>
    <t>Соединительная дорога от км 349+047 ад г.Екатеринбург - г.Нижний Тагил - г.Серов до км 0+000 ад г.Серов - г.Североуральск - г.Ивдель</t>
  </si>
  <si>
    <t>2310000</t>
  </si>
  <si>
    <t>Соединительная дорога от км 103+680 ад г.Серов - п.г.т.Сосьва - п.г.т.Гари до км 3+380 ад п.г.т.Сосьва - п.Восточный</t>
  </si>
  <si>
    <t>2400110</t>
  </si>
  <si>
    <t>Подъезд к ад с.Туринская Слобода - с.Тимофеево от улицы Ленина</t>
  </si>
  <si>
    <t>2401000</t>
  </si>
  <si>
    <t>п.Звезда - бол.Рям</t>
  </si>
  <si>
    <t>2402000</t>
  </si>
  <si>
    <t>с.Бобровское - с.Ницинское</t>
  </si>
  <si>
    <t>2403000</t>
  </si>
  <si>
    <t>с.Краснослободское - с.Липчинское - гр.Тюменской области</t>
  </si>
  <si>
    <t>2403110</t>
  </si>
  <si>
    <t>Подъезд к д.Ермакова от км 8+775 ад с.Краснослободское - с.Липчинское - гр.Тюменской области</t>
  </si>
  <si>
    <t>2403120</t>
  </si>
  <si>
    <t>Подъезд к с.Усть-Ницинское от км 16+509 ад с.Краснослободское - с.Липчинское - гр.Тюменской области</t>
  </si>
  <si>
    <t>2403130</t>
  </si>
  <si>
    <t>Подъезд к д.Ермолина от км 36+549 ад с.Краснослободское - с.Липчинское - гр.Тюменской области</t>
  </si>
  <si>
    <t>2403140</t>
  </si>
  <si>
    <t>Подъезд к д.Шахарева от км 41+049 ад с.Краснослободское - с.Липчинское - гр.Тюменской области</t>
  </si>
  <si>
    <t>2403170</t>
  </si>
  <si>
    <t>Подъезд к д.Бурмакина от км 39+418 ад Краснослободское - Липчинское - граница Тюменской области</t>
  </si>
  <si>
    <t>2404000</t>
  </si>
  <si>
    <t>с.Ницинское - д.Ивановка</t>
  </si>
  <si>
    <t>2405000</t>
  </si>
  <si>
    <t>с.Сладковское - д.Макуй</t>
  </si>
  <si>
    <t>2406000</t>
  </si>
  <si>
    <t>с.Туринская Слобода - д.Решетникова - д.Сагай</t>
  </si>
  <si>
    <t>2406110</t>
  </si>
  <si>
    <t>Подход №1 к паромной переправе чз р.Tура от км 0+300 ад c.Туринская Слобода - д.Решетникова - д.Сагай</t>
  </si>
  <si>
    <t>2406120</t>
  </si>
  <si>
    <t>Подход №2 к паромной переправе чз р.Тура от км 0+810 ад c.Туринская Слобода - д.Решетникова - д.Сагай</t>
  </si>
  <si>
    <t>2406130</t>
  </si>
  <si>
    <t>Подъезд к д.Малиновка от км 3+371 ад с.Туринская Слобода - д.Решетникова - д.Сагай</t>
  </si>
  <si>
    <t>2406140</t>
  </si>
  <si>
    <t>Подъезд к д.Красный Яр от км 9+316 ад с.Туринская Слобода - д.Решетникова - д.Сагай</t>
  </si>
  <si>
    <t>2406150</t>
  </si>
  <si>
    <t>Подъезд к д.Лукина от км 19+617 ад с.Туринская Слобода - д.Решетникова - д.Сагай</t>
  </si>
  <si>
    <t>2406160</t>
  </si>
  <si>
    <t>Подъезд к д.Жирякова от км 21+633 ад с.Туринская Слобода - д.Решетникова - д.Сагай</t>
  </si>
  <si>
    <t>2406170</t>
  </si>
  <si>
    <t>Подъезд к д.Черемнова от км 25+490 ад с.Туринская Слобода - д.Решетникова - д.Сагай</t>
  </si>
  <si>
    <t>2406180</t>
  </si>
  <si>
    <t>Подъезд к д.Городище от км 33+069 ад с.Туринская Слобода - д.Решетникова - д.Сагай</t>
  </si>
  <si>
    <t>2406190</t>
  </si>
  <si>
    <t>Подъезд к д.Овчинникова от км 35+440 ад c.Туринская Слобода - д.Решетникова - д.Сагай</t>
  </si>
  <si>
    <t>2407000</t>
  </si>
  <si>
    <t>с.Туринская Слобода - с.Ницинское - д.Юрты</t>
  </si>
  <si>
    <t>2408000</t>
  </si>
  <si>
    <t>с.Туринская Слобода - с.Тимофеево</t>
  </si>
  <si>
    <t>2408110</t>
  </si>
  <si>
    <t>Подъезд к д.Фалина от км 0+743 ад с.Туринская Слобода - д.Тимофеево</t>
  </si>
  <si>
    <t>2501000</t>
  </si>
  <si>
    <t>г.Арамиль - д.Андреевка</t>
  </si>
  <si>
    <t>2501110</t>
  </si>
  <si>
    <t>Подъезд к с.Бородулино от км 2+712 ад г.Арамиль - д.Андреевка</t>
  </si>
  <si>
    <t>2501120</t>
  </si>
  <si>
    <t>Подъезд к п.Октябрьский от км 7+966 ад г.Арамиль - д.Андреевка</t>
  </si>
  <si>
    <t>2501130</t>
  </si>
  <si>
    <t>Подъезд к пл Турбинка от км 15+643 ад г.Арамиль - д.Андреевка</t>
  </si>
  <si>
    <t>2501140</t>
  </si>
  <si>
    <t>Подъезд к производственному предприятию железнодорожного транспорта от км 23+474 ад г.Арамиль - д.Андреевка</t>
  </si>
  <si>
    <t>2502000</t>
  </si>
  <si>
    <t>г.Арамиль - д.Большое Седельниково</t>
  </si>
  <si>
    <t>2503000</t>
  </si>
  <si>
    <t>г.Арамиль - п.Большой Исток</t>
  </si>
  <si>
    <t>2504000</t>
  </si>
  <si>
    <t>г.Арамиль - с.Фомино</t>
  </si>
  <si>
    <t>2504110</t>
  </si>
  <si>
    <t>Подъезд к пл Бобровский от км 8+670 ад г.Арамиль - с.Фомино</t>
  </si>
  <si>
    <t>2505000</t>
  </si>
  <si>
    <t>г.Арамиль - ст.Арамиль</t>
  </si>
  <si>
    <t>2506000</t>
  </si>
  <si>
    <t>г.Сысерть - г.Полевской</t>
  </si>
  <si>
    <t>2507000</t>
  </si>
  <si>
    <t>г.Сысерть - д.Часовая</t>
  </si>
  <si>
    <t>2507110</t>
  </si>
  <si>
    <t>Подъезд к с.Абрамовское от км 8+230 ад г.Сысерть - д.Часовая</t>
  </si>
  <si>
    <t>2507120</t>
  </si>
  <si>
    <t>Подъезд к центральной усадьбе совхоза Сосновский от км 26+476 ад ''г.Сысерть - д.Часовая''</t>
  </si>
  <si>
    <t>2507130</t>
  </si>
  <si>
    <t>Подъезд к д.Старикова от км 34+216 ад ''г.Сысерть - д.Часовая''</t>
  </si>
  <si>
    <t>2507131</t>
  </si>
  <si>
    <t>Подъезд к садам от км 9+268 ад ''Подъезд к д.Старикова''</t>
  </si>
  <si>
    <t>2507140</t>
  </si>
  <si>
    <t>Подъезд к д.Шилова от км 35+752 ад ''г.Сысерть - д.Часовая''</t>
  </si>
  <si>
    <t>2507190</t>
  </si>
  <si>
    <t>Подъезд к с.Абрамовское от км 9+790 ад г.Сысерть - д.Часовая</t>
  </si>
  <si>
    <t>2508000</t>
  </si>
  <si>
    <t>г.Сысерть - п.Каменка</t>
  </si>
  <si>
    <t>2509000</t>
  </si>
  <si>
    <t>г.Сысерть - п.Верхняя Сысерть - охотхозяйство</t>
  </si>
  <si>
    <t>2510000</t>
  </si>
  <si>
    <t>д.Большое Седельниково - ст.Седельниково</t>
  </si>
  <si>
    <t>2511000</t>
  </si>
  <si>
    <t>д.Ольховка - п.Двуреченск</t>
  </si>
  <si>
    <t>2511110</t>
  </si>
  <si>
    <t>Подъезд к с.Кадниково от км 2+790 ад д.Ольховка - п.Двуреченск</t>
  </si>
  <si>
    <t>2511120</t>
  </si>
  <si>
    <t>Подъезд к с.Черданцево от км 4+820 ад д.Ольховка - п.Двуреченск</t>
  </si>
  <si>
    <t>2511130</t>
  </si>
  <si>
    <t>Подъезд №1 к д.Токарево от км 5+275 ад д.Ольховка - п.Двуреченск</t>
  </si>
  <si>
    <t>2511140</t>
  </si>
  <si>
    <t>Подъезд №2 к д.Токарево от км 7+055 ад д.Ольховка - п.Двуреченск</t>
  </si>
  <si>
    <t>2512000</t>
  </si>
  <si>
    <t>с.Абрамовское - с.Аверинское - с.Щелкун</t>
  </si>
  <si>
    <t>2513000</t>
  </si>
  <si>
    <t>с.Кадниково - с.Черданцево</t>
  </si>
  <si>
    <t>2514000</t>
  </si>
  <si>
    <t>с.Никольское - с.Новоипатово</t>
  </si>
  <si>
    <t>2601000</t>
  </si>
  <si>
    <t>д.Кузнецово - д.Пальмино</t>
  </si>
  <si>
    <t>2601110</t>
  </si>
  <si>
    <t>Подъезд к д.Пальмино от км 28+960 ад д.Кузнецово - д.Пальмино</t>
  </si>
  <si>
    <t>2602000</t>
  </si>
  <si>
    <t>с.Таборы - д.Добрино</t>
  </si>
  <si>
    <t>2602110</t>
  </si>
  <si>
    <t>Подъезд к д.Емельяшевка от км 27+573 ад с.Таборы - д.Добрино</t>
  </si>
  <si>
    <t>2605000</t>
  </si>
  <si>
    <t>Подъезд к д.Озёрки от км 166+770 ад п.г.т.Гари - с.Таборы</t>
  </si>
  <si>
    <t>2701000</t>
  </si>
  <si>
    <t>г.Тавда - д.Большая Пустынь</t>
  </si>
  <si>
    <t>2702000</t>
  </si>
  <si>
    <t>г.Тавда - д.Герасимовка - д.Владимировка</t>
  </si>
  <si>
    <t>2702110</t>
  </si>
  <si>
    <t>г.Тавда, ул.Школьная, ул.Челюскинцев</t>
  </si>
  <si>
    <t>2702120</t>
  </si>
  <si>
    <t>Подъезд к с.Тагильцы от км 5+850 ад г.Тавда - д.Герасимовка - д.Владимировка</t>
  </si>
  <si>
    <t>2702130</t>
  </si>
  <si>
    <t>Подъезд к д.Мостовка от км 8+370 ад г.Тавда - д.Герасимовка - д.Владимировка</t>
  </si>
  <si>
    <t>2702140</t>
  </si>
  <si>
    <t>г.Тавда, подъезд к базе ДРСУ от км 19+050 ад г.Тавда - д.Герасимовка - д.Владимировка</t>
  </si>
  <si>
    <t>2702150</t>
  </si>
  <si>
    <t>Подъезд к п.Лисье от км 20+935 ад г.Тавда - д.Герасимовка - д.Владимировка''</t>
  </si>
  <si>
    <t>2702160</t>
  </si>
  <si>
    <t>Подъезд к с.Городище от км 23+600 ад г.Тавда - д.Герасимовка - д.Владимировка</t>
  </si>
  <si>
    <t>2703000</t>
  </si>
  <si>
    <t>г.Тавда - д.Увал</t>
  </si>
  <si>
    <t>2703110</t>
  </si>
  <si>
    <t>Подъезд к д.Забор от км 37+785 ад г.Тавда - д.Увал</t>
  </si>
  <si>
    <t>2703111</t>
  </si>
  <si>
    <t>Подъезд к д.Жирякова от км 1+700 ад Подъезд к д.Забор</t>
  </si>
  <si>
    <t>2704000</t>
  </si>
  <si>
    <t>г.Тавда - с.Таборы</t>
  </si>
  <si>
    <t>2704110</t>
  </si>
  <si>
    <t>Подъезд к д.Дятловка от км 28+320 ад г.Тавда - с.Таборы</t>
  </si>
  <si>
    <t>2704120</t>
  </si>
  <si>
    <t>Подъезд к п.Сарьянка от км 72+170 ад г.Тавда - с.Таборы</t>
  </si>
  <si>
    <t>2704130</t>
  </si>
  <si>
    <t>Подъезд №1 к д.Кокшарово от км 80+050 ад г.Тавда - с.Таборы</t>
  </si>
  <si>
    <t>2704140</t>
  </si>
  <si>
    <t>Подъезд №2 к д.Кокшарово от км 80+080 ад г.Тавда - с.Таборы</t>
  </si>
  <si>
    <t>2705000</t>
  </si>
  <si>
    <t>д.Большая Пустынь - д.Новосёловка</t>
  </si>
  <si>
    <t>2706000</t>
  </si>
  <si>
    <t>д.Гузеево - д.Малое Сатыково</t>
  </si>
  <si>
    <t>2707000</t>
  </si>
  <si>
    <t>д.Гузеево - бывшая д.Сергино</t>
  </si>
  <si>
    <t>2708000</t>
  </si>
  <si>
    <t>д.Мостовка - д.Шайтанка - оз.Шайтанское</t>
  </si>
  <si>
    <t>2708110</t>
  </si>
  <si>
    <t>Подъезд к ур.Дубрава Шайтанская от км 4+857 ад д.Мостовка - д.Шайтанка - оз.Шайтанское</t>
  </si>
  <si>
    <t>2709000</t>
  </si>
  <si>
    <t>д.Увал - д.Шабалина</t>
  </si>
  <si>
    <t>2710000</t>
  </si>
  <si>
    <t>п.Азанка - д.Северная Чернушка</t>
  </si>
  <si>
    <t>2711000</t>
  </si>
  <si>
    <t>п.Карьер - п.Земляное</t>
  </si>
  <si>
    <t>2712000</t>
  </si>
  <si>
    <t>г.Тавда - д.Индра</t>
  </si>
  <si>
    <t>2713000</t>
  </si>
  <si>
    <t>с.Городище - д.Гузеево - д.Киселёва - оз.Иваново</t>
  </si>
  <si>
    <t>2714000</t>
  </si>
  <si>
    <t>с.Городище - тбаза Юность</t>
  </si>
  <si>
    <t>2801000</t>
  </si>
  <si>
    <t>г.Талица - д.Белая Елань</t>
  </si>
  <si>
    <t>2802000</t>
  </si>
  <si>
    <t>г.Талица - п.г.т.Тугулым</t>
  </si>
  <si>
    <t>2803000</t>
  </si>
  <si>
    <t>г.Талица (п.Маян), ул.Заозёрная</t>
  </si>
  <si>
    <t>2804000</t>
  </si>
  <si>
    <t>г.Талица (п.Маян), ул.Лермонтова</t>
  </si>
  <si>
    <t>2805000</t>
  </si>
  <si>
    <t>г.Талица (п.Маян), ул.Некрасова</t>
  </si>
  <si>
    <t>2806000</t>
  </si>
  <si>
    <t>д.Вихляева - д.Чернова - д.Нижний Катарач</t>
  </si>
  <si>
    <t>2807000</t>
  </si>
  <si>
    <t>д.Кокуй - д.Серкова</t>
  </si>
  <si>
    <t>2808000</t>
  </si>
  <si>
    <t>д.Нижний Катарач - с.Катарач</t>
  </si>
  <si>
    <t>2809000</t>
  </si>
  <si>
    <t>д.Панова - д.Калачики</t>
  </si>
  <si>
    <t>2810000</t>
  </si>
  <si>
    <t>д.Панова - с.Вновь-Юрмытское</t>
  </si>
  <si>
    <t>2811000</t>
  </si>
  <si>
    <t>д.Панова - с.Москвинское</t>
  </si>
  <si>
    <t>2812000</t>
  </si>
  <si>
    <t>д.Трёхозёрная - д.Калиновка</t>
  </si>
  <si>
    <t>2813000</t>
  </si>
  <si>
    <t>д.Упорова - д.Красногорка</t>
  </si>
  <si>
    <t>2814000</t>
  </si>
  <si>
    <t>с.Бутка - АЗС</t>
  </si>
  <si>
    <t>2815000</t>
  </si>
  <si>
    <t>с.Бутка - д.Нижний Катарач</t>
  </si>
  <si>
    <t>2815110</t>
  </si>
  <si>
    <t>Подъезд к д.Вихляева от км 9+703 ад с.Бутка - д.Нижний Катарач</t>
  </si>
  <si>
    <t>2815120</t>
  </si>
  <si>
    <t>Подъезд к д.Упорова от км 9+709 ад с.Бутка - д.Нижний Катарач</t>
  </si>
  <si>
    <t>2815130</t>
  </si>
  <si>
    <t>Подъезд к с.Смолинское от км 18+445 ад с.Бутка - д.Нижний Катарач</t>
  </si>
  <si>
    <t>2816000</t>
  </si>
  <si>
    <t>с.Бутка - с.Басмановское - д.Трёхозёрная</t>
  </si>
  <si>
    <t>2816110</t>
  </si>
  <si>
    <t>Подъезд к с.Казаковское от км 7+885 ад с.Бутка - с.Басмановское - д.Трёхозёрная</t>
  </si>
  <si>
    <t>2816120</t>
  </si>
  <si>
    <t>Подъезд к с.Басмановское от км 15+156 ад с.Бутка - с.Басмановское - д.Трёхозёрная</t>
  </si>
  <si>
    <t>2816130</t>
  </si>
  <si>
    <t>Подъезд к д.Непеина от км 3+525 ад с.Бутка - с.Басмановское - д.Трёхозёрная</t>
  </si>
  <si>
    <t>2817000</t>
  </si>
  <si>
    <t>с.Вновь-Юрмытское - д.Боровая</t>
  </si>
  <si>
    <t>2818000</t>
  </si>
  <si>
    <t>с.Вновь-Юрмытское - д.Бубенщикова</t>
  </si>
  <si>
    <t>2819000</t>
  </si>
  <si>
    <t>с.Вновь-Юрмытское - д.Кокуй</t>
  </si>
  <si>
    <t>2820000</t>
  </si>
  <si>
    <t>с.Горбуновское - с.Байкалово - г.Ирбит</t>
  </si>
  <si>
    <t>2820110</t>
  </si>
  <si>
    <t>Подъезд к с.Завьяловское от км 7+921 ад с.Горбуновское - с.Байкалово - г.Ирбит</t>
  </si>
  <si>
    <t>2820120</t>
  </si>
  <si>
    <t>Подъезд к д.Панова от км 12+833 ад с.Горбуновское - с.Байкалово - г.Ирбит</t>
  </si>
  <si>
    <t>2820130</t>
  </si>
  <si>
    <t>Подъезд к д.Черёмухово от км 20+036 ад с.Горбуновское - с.Байкалово - г.Ирбит</t>
  </si>
  <si>
    <t>2820140</t>
  </si>
  <si>
    <t>Подъезд к д.Липовка от км 35+363 ад с.Горбуновское - с.Байкалово - г.Ирбит</t>
  </si>
  <si>
    <t>2820150</t>
  </si>
  <si>
    <t>Подъезд к д.Шаламы от км 35+363 ад с.Горбуновское - с.Байкалово - г.Ирбит</t>
  </si>
  <si>
    <t>2820160</t>
  </si>
  <si>
    <t>Подъезд к д.Комарица от км 37+329 ад с.Горбуновское - с.Байкалово - г.Ирбит</t>
  </si>
  <si>
    <t>2820170</t>
  </si>
  <si>
    <t>с.Байкалово, подъезд к маслозаводу от км 39+432 ад с.Горбуновское - с.Байкалово - г.Ирбит</t>
  </si>
  <si>
    <t>2820180</t>
  </si>
  <si>
    <t>Подъезд к с.Чурманское от км 47+236 ад с.Горбуновское - с.Байкалово - г.Ирбит</t>
  </si>
  <si>
    <t>2820190</t>
  </si>
  <si>
    <t>Подъезд к с.Шадринка от км 67+664 ад с.Горбуновское - с.Байкалово - г.Ирбит</t>
  </si>
  <si>
    <t>2820200</t>
  </si>
  <si>
    <t>Подъезд к с.Кирга от км 82+265 ад с.Горбуновское - с.Байкалово - г.Ирбит</t>
  </si>
  <si>
    <t>2820210</t>
  </si>
  <si>
    <t>Подъезд к с.Знаменское от км 87+490 ад c.Горбуновское - с.Байкалово - г.Ирбит</t>
  </si>
  <si>
    <t>2820211</t>
  </si>
  <si>
    <t>Подъезд к д.Берёзовка от км 4+220 ад Подъезд к с.Знаменское</t>
  </si>
  <si>
    <t>2820212</t>
  </si>
  <si>
    <t>Подъезд к д.Новгородова от км 5+865 адПодъезд к с.Знаменское</t>
  </si>
  <si>
    <t>2821000</t>
  </si>
  <si>
    <t>с.Елань - д.Антонова</t>
  </si>
  <si>
    <t>2822000</t>
  </si>
  <si>
    <t>с.Пеньки - п.Ертарский</t>
  </si>
  <si>
    <t>2823000</t>
  </si>
  <si>
    <t>с.Смолинское - д.Буткинское Озеро</t>
  </si>
  <si>
    <t>2824000</t>
  </si>
  <si>
    <t>с.Смолинское - д.Зарубина</t>
  </si>
  <si>
    <t>2825000</t>
  </si>
  <si>
    <t>с.Яр - с.Куяровское</t>
  </si>
  <si>
    <t>2901000</t>
  </si>
  <si>
    <t>д.Луговая - с.Яр</t>
  </si>
  <si>
    <t>2901110</t>
  </si>
  <si>
    <t>Подъезд к д.Нижняя Коркина от км 10+430 ад д.Луговая - с.Яр</t>
  </si>
  <si>
    <t>2901120</t>
  </si>
  <si>
    <t>Подъезд к с.Демино от км 12+840 ад д.Луговая - с.Яр</t>
  </si>
  <si>
    <t>2901130</t>
  </si>
  <si>
    <t>Подъезд к д.Малахова от км 16+208 ад д.Луговая - с.Яр</t>
  </si>
  <si>
    <t>2901140</t>
  </si>
  <si>
    <t>Подъезд к с.Яр от км 21+532 ад д.Луговая - с.Яр</t>
  </si>
  <si>
    <t>2902000</t>
  </si>
  <si>
    <t>п.г.т.Тугулым - ст.Тугулым</t>
  </si>
  <si>
    <t>2903000</t>
  </si>
  <si>
    <t>п.г.т.Тугулым, ул.Пионерская (подъезд к базе ДРСУ)</t>
  </si>
  <si>
    <t>2904000</t>
  </si>
  <si>
    <t>с.Трошково - с.Зубково</t>
  </si>
  <si>
    <t>2905000</t>
  </si>
  <si>
    <t>Соединительная дорога от км 2+468 ад п.г.т.Тугулым - ст.Тугулым до км 265+245 ад г.Екатеринбург - г.Тюмень</t>
  </si>
  <si>
    <t>2909000</t>
  </si>
  <si>
    <t>с.Зубково - д.Ермакова</t>
  </si>
  <si>
    <t>3000110</t>
  </si>
  <si>
    <t>п.Шуфрук, съезд с ул.Лесная</t>
  </si>
  <si>
    <t>3001000</t>
  </si>
  <si>
    <t>г.Туринск - д.Добрино</t>
  </si>
  <si>
    <t>3002000</t>
  </si>
  <si>
    <t>г.Туринск - д.Урусова - с.Благовещенское - д.Кондрахино</t>
  </si>
  <si>
    <t>3002110</t>
  </si>
  <si>
    <t>Подъезд к д.Казакова от км 2+470 ад г.Туринск - д.Урусова - с.Благовещенское - д.Кондрахино</t>
  </si>
  <si>
    <t>3002120</t>
  </si>
  <si>
    <t>Подъезд к звероферме от км 2+760 ад г.Туринск - д.Урусова - с.Благовещенское - д.Кондрахино</t>
  </si>
  <si>
    <t>3002130</t>
  </si>
  <si>
    <t>Подъезд к п.Разумово от км 4+935 ад г.Туринск - д.Урусова - с.Благовещенское - д.Кондрахино</t>
  </si>
  <si>
    <t>3002140</t>
  </si>
  <si>
    <t>Подъезд к с.Шухруповское от км 11+448 ад г.Туринск - д.Урусова - с.Благовещенское - д.Кондрахино</t>
  </si>
  <si>
    <t>3002150</t>
  </si>
  <si>
    <t>Подъезд к с.Усениново от км 19+352 ад г.Туринск - д.Урусова - с.Благовещенское - д.Кондрахино</t>
  </si>
  <si>
    <t>3002160</t>
  </si>
  <si>
    <t>Подъезд к с.Дымковское от км 37+261 ад г.Туринск - д.Урусова - с.Благовещенское - д.Кондрахино</t>
  </si>
  <si>
    <t>3002170</t>
  </si>
  <si>
    <t>Подъезд к д.Неймышево от км 48+887 ад г.Туринск - д.Урусова - с.Благовещенское - д.Кондрахино</t>
  </si>
  <si>
    <t>3003000</t>
  </si>
  <si>
    <t>г.Туринск - д.Луговая - с.Коркинское</t>
  </si>
  <si>
    <t>3003110</t>
  </si>
  <si>
    <t>с.Ерзовское, ул.Советская от км 1+318 ад г.Туринск - д.Луговая - с.Коркинское</t>
  </si>
  <si>
    <t>3004000</t>
  </si>
  <si>
    <t>г.Туринск - с.Чекуново - Водолечебница</t>
  </si>
  <si>
    <t>3005000</t>
  </si>
  <si>
    <t>д.Кальтюкова - с.Леонтьевское</t>
  </si>
  <si>
    <t>3005110</t>
  </si>
  <si>
    <t>Подъезд к МТМ от км 6+143 ад д.Кальтюкова - с.Леонтьевское</t>
  </si>
  <si>
    <t>3005120</t>
  </si>
  <si>
    <t>Подъезд к цу сх Туринский от км 6+500 ад д.Кальтюкова - с.Леонтьевское</t>
  </si>
  <si>
    <t>3006000</t>
  </si>
  <si>
    <t>д.Новосёлова - д.Кузнецово</t>
  </si>
  <si>
    <t>3007000</t>
  </si>
  <si>
    <t>д.Рыгач, ул.Мира, ул.Фрунзе</t>
  </si>
  <si>
    <t>3008000</t>
  </si>
  <si>
    <t>д.Урусова - с.Ленское - с.Жуковское</t>
  </si>
  <si>
    <t>3008110</t>
  </si>
  <si>
    <t>Подъезд к д.Бушланово от км 6+590 ад д.Урусова - с.Ленское - с.Жуковское</t>
  </si>
  <si>
    <t>3008120</t>
  </si>
  <si>
    <t>Подъезд к пром.площадке от км 11+200 ад д.Урусова - с.Ленское - с.Жуковское</t>
  </si>
  <si>
    <t>3008130</t>
  </si>
  <si>
    <t>Подъезд к с.Ленское от км 12+260 ад д.Урусова - с.Ленское - с.Жуковское</t>
  </si>
  <si>
    <t>3009000</t>
  </si>
  <si>
    <t>п.Шуфрук, ул.Солнечная</t>
  </si>
  <si>
    <t>3010000</t>
  </si>
  <si>
    <t>с.Благовещенское - с.Жуковское - с.Кумарьинское</t>
  </si>
  <si>
    <t>3011000</t>
  </si>
  <si>
    <t>с.Городище - д.Новосёлова</t>
  </si>
  <si>
    <t>3012000</t>
  </si>
  <si>
    <t>с.Городище - д.Первина</t>
  </si>
  <si>
    <t>3013000</t>
  </si>
  <si>
    <t>с.Городище - д.Таволожка</t>
  </si>
  <si>
    <t>3014000</t>
  </si>
  <si>
    <t>с.Ерзовское - д.Семухина - п.Шуфрук</t>
  </si>
  <si>
    <t>3014110</t>
  </si>
  <si>
    <t>Подъезд к д.Урваново от км 2+880 ад с.Ерзовское - д.Семухина - п.Шуфрук</t>
  </si>
  <si>
    <t>3015000</t>
  </si>
  <si>
    <t>с.Липовское - д.Чернышово</t>
  </si>
  <si>
    <t>3016000</t>
  </si>
  <si>
    <t>с.Леонтьевское, ул.Кедровая</t>
  </si>
  <si>
    <t>3017000</t>
  </si>
  <si>
    <t>с.Чекуново - оз.Клещево</t>
  </si>
  <si>
    <t>3018000</t>
  </si>
  <si>
    <t>с.Чекуново - п.Смычка</t>
  </si>
  <si>
    <t>3019000</t>
  </si>
  <si>
    <t>с.Чукреевское - д.Фирсово - бывшая д.Мингалева</t>
  </si>
  <si>
    <t>3100110</t>
  </si>
  <si>
    <t>п.г.т.Шаля, подъезд к промбазе ДРСУ (от маг. Юбилейный п.г.т.Шаля до АБЗ)</t>
  </si>
  <si>
    <t>3101000</t>
  </si>
  <si>
    <t>д.Гора - д.Коптело-Шамары</t>
  </si>
  <si>
    <t>3102000</t>
  </si>
  <si>
    <t>п.Бизь - д.Юрмыс</t>
  </si>
  <si>
    <t>3103000</t>
  </si>
  <si>
    <t>п.Илим - п.Колпаковка</t>
  </si>
  <si>
    <t>3104000</t>
  </si>
  <si>
    <t>п.Сарга - д.Пермяки</t>
  </si>
  <si>
    <t>3105000</t>
  </si>
  <si>
    <t>п.Сарга - п.Сабик</t>
  </si>
  <si>
    <t>3105110</t>
  </si>
  <si>
    <t>п.Сабик, ул.Комсомольская от км 19+310 ад п.Сарга - п.Сабик</t>
  </si>
  <si>
    <t>3105120</t>
  </si>
  <si>
    <t>Подъезд к жд ст.Сабик от км 19+475 ад п.Сарга - п.Сабик</t>
  </si>
  <si>
    <t>3105130</t>
  </si>
  <si>
    <t>п.Сабик, ул.Мира от км 19+475 ад п.Сарга - п.Сабик</t>
  </si>
  <si>
    <t>3107000</t>
  </si>
  <si>
    <t>п.г.т.Шаля - п.Сарга</t>
  </si>
  <si>
    <t>3107110</t>
  </si>
  <si>
    <t>Подъезд к п.Пастушный от км 12+770 ад п.г.т.Шаля - п.Сарга</t>
  </si>
  <si>
    <t>3107120</t>
  </si>
  <si>
    <t>п.Сарга, ул.Некрасова от км 18+160 ад п.г.т.Шаля - п.Сарга</t>
  </si>
  <si>
    <t>3107130</t>
  </si>
  <si>
    <t>п.Сарга, ул.8-е Марта от км 18+275 ад п.г.т.Шаля - п.Сарга</t>
  </si>
  <si>
    <t>3107140</t>
  </si>
  <si>
    <t>п.Сарга, ул.Ленина, ул.1Мая, ул.Нагорная от км 18+690 ад п.г.т.Шаля - п.Сарга</t>
  </si>
  <si>
    <t>3107141</t>
  </si>
  <si>
    <t>п.Сарга, проезд к ул.8 Марта от км 0+440 ад п.Сарга, ул.Ленина, ул.1Мая, ул.Нагорная</t>
  </si>
  <si>
    <t>3108000</t>
  </si>
  <si>
    <t>п.г.т.Шаля - п.Шамары</t>
  </si>
  <si>
    <t>3108110</t>
  </si>
  <si>
    <t>Подъезд к жд ст.Бизь от км 6+723 ад п.г.т.Шаля - п.Шамары</t>
  </si>
  <si>
    <t>3108120</t>
  </si>
  <si>
    <t>Подъезд к жд ст.Вогулка от км 17+460 ад п.г.т.Шаля - п.Шамары</t>
  </si>
  <si>
    <t>3108130</t>
  </si>
  <si>
    <t>Подъезд к жд ст.Шамары от км 37+572 ад п.г.т.Шаля - п.Шамары</t>
  </si>
  <si>
    <t>3109000</t>
  </si>
  <si>
    <t>п.Шамары - д.Нижняя Баская</t>
  </si>
  <si>
    <t>3110000</t>
  </si>
  <si>
    <t>п.Шамары - с.Роща</t>
  </si>
  <si>
    <t>3110110</t>
  </si>
  <si>
    <t>Подъезд к с.Платоново от км 19+130 ад п.Шамары - с.Роща</t>
  </si>
  <si>
    <t>3110120</t>
  </si>
  <si>
    <t>Подъезд к с.Крюк от км 21+335 ад п.Шамары - с.Роща</t>
  </si>
  <si>
    <t>3111000</t>
  </si>
  <si>
    <t>с.Платоново - д.Коптелы</t>
  </si>
  <si>
    <t>3112000</t>
  </si>
  <si>
    <t>с.Платоново - д.Симонята</t>
  </si>
  <si>
    <t>3113000</t>
  </si>
  <si>
    <t>с.Роща - д.Лом</t>
  </si>
  <si>
    <t>3114000</t>
  </si>
  <si>
    <t>с.Роща - д.Павлы</t>
  </si>
  <si>
    <t>3115000</t>
  </si>
  <si>
    <t>с.Сылва - д.Шигаево</t>
  </si>
  <si>
    <t>3116000</t>
  </si>
  <si>
    <t>с.Сылва - п.Сарга</t>
  </si>
  <si>
    <t>3117000</t>
  </si>
  <si>
    <t>с.Роща - д.Кедровка - д.Тепляки</t>
  </si>
  <si>
    <t>3125000</t>
  </si>
  <si>
    <t>Мостовой переход через р.Дарья в п.Староуткинск</t>
  </si>
  <si>
    <t>3200110</t>
  </si>
  <si>
    <t>Подъезд к цу сх Алапаевский (птицесовхоз) от ул.Молодости</t>
  </si>
  <si>
    <t>3402000</t>
  </si>
  <si>
    <t>г.Асбест - п.Красноармейский</t>
  </si>
  <si>
    <t>3403000</t>
  </si>
  <si>
    <t>г.Асбест - п.г.т.Малышева</t>
  </si>
  <si>
    <t>3404000</t>
  </si>
  <si>
    <t>г.Асбест - п.Рефтинский</t>
  </si>
  <si>
    <t>3407100</t>
  </si>
  <si>
    <t>с.Окунево - п.Рефтинский</t>
  </si>
  <si>
    <t>3407110</t>
  </si>
  <si>
    <t>Участок ад с.Окунево - п.Рефтинский в границах п.Рефтинский от автовокзала до железнодорожного переезда</t>
  </si>
  <si>
    <t>3501000</t>
  </si>
  <si>
    <t>г.Берёзовский - Ново-Свердловская ТЭЦ</t>
  </si>
  <si>
    <t>3501110</t>
  </si>
  <si>
    <t>Подъезд к п.Шпанчевка от км 5+100 ад г.Берёзовский - Ново-Свердловская ТЭЦ</t>
  </si>
  <si>
    <t>3502000</t>
  </si>
  <si>
    <t>г.Берёзовский - п.Сарапулка - Белоярское водохранилище</t>
  </si>
  <si>
    <t>3503000</t>
  </si>
  <si>
    <t>г.Берёзовский - п.Старопышминск</t>
  </si>
  <si>
    <t>3503110</t>
  </si>
  <si>
    <t>Подъезд к стрельбищу ДОСААФ от км 3+935 ад г.Берёзовский - п.Старопышминск</t>
  </si>
  <si>
    <t>3504000</t>
  </si>
  <si>
    <t>г.Екатеринбург - г.Реж - г.Алапаевск</t>
  </si>
  <si>
    <t>Съезд №1 ТР км 78,934 (г.Реж)</t>
  </si>
  <si>
    <t>Съезд №2 ТР км 79,464 (г.Реж)</t>
  </si>
  <si>
    <t>Съезд №1 ТР км 117,041 (Алапаевск - Реж)</t>
  </si>
  <si>
    <t>Съезд №2 ТР км 116,850 (п. Самоцвет - Реж)</t>
  </si>
  <si>
    <t>Съезд №3 ТР км 116,559 (Алапаевск - п. Самоцвет)</t>
  </si>
  <si>
    <t>Съезд №4 ТР км 116,700 (Арамашево, Самоцветы)</t>
  </si>
  <si>
    <t>3504110</t>
  </si>
  <si>
    <t>Подъезд к п.Старопышминск от км 20+550 ад г.Екатеринбург - г.Реж - г.Алапаевск</t>
  </si>
  <si>
    <t>3504120</t>
  </si>
  <si>
    <t>Подъезд к п.Октябрьский от км 20+555 ад г.Екатеринбург - г.Реж - г.Алапаевск</t>
  </si>
  <si>
    <t>3504121</t>
  </si>
  <si>
    <t>Подъезд к п.Кедровка от км 5+545 ад Подъезд к п.Октябрьский</t>
  </si>
  <si>
    <t>3504122</t>
  </si>
  <si>
    <t>п.Кедровка, подъезд к жд станции от км 6+175 ад Подъезд к п.Октябрьский</t>
  </si>
  <si>
    <t>3504130</t>
  </si>
  <si>
    <t>Подъезд к п.Ключевск от км 39+825 ад г.Екатеринбург - г.Реж - г.Алапаевск</t>
  </si>
  <si>
    <t>3504140</t>
  </si>
  <si>
    <t>Подъезд к г.Реж от км 78+543 ад г.Екатеринбург - г.Реж - г.Алапаевск</t>
  </si>
  <si>
    <t>3504150</t>
  </si>
  <si>
    <t>Подъезд к базе ДРСУ от км 84+930 ад г.Екатеринбург - г.Реж - г.Алапаевск</t>
  </si>
  <si>
    <t>3504160</t>
  </si>
  <si>
    <t>Подъезд к д.Сохарёво от км 100+182 ад г.Екатеринбург - г.Реж - г.Алапаевск</t>
  </si>
  <si>
    <t>3504170</t>
  </si>
  <si>
    <t>Подъезд к п.Молтаево от км 110+823 ад ''г.Екатеринбург - г.Реж - г.Алапаевск''</t>
  </si>
  <si>
    <t>3504180</t>
  </si>
  <si>
    <t>Подъезд к с.Деево от км 110+851 ад г.Екатеринбург - г.Реж - г.Алапаевск</t>
  </si>
  <si>
    <t>3504190</t>
  </si>
  <si>
    <t>Подъезд к с.Арамашево от км 117+286 ад г.Екатеринбург - г.Реж - г.Алапаевск</t>
  </si>
  <si>
    <t>3504200</t>
  </si>
  <si>
    <t>Подъезд к д.Косякова от км 119+207 ад г.Екатеринбург - г.Реж - г.Алапаевск</t>
  </si>
  <si>
    <t>3504210</t>
  </si>
  <si>
    <t>Подъезд к д.Катышка от км 122+139 ад г.Екатеринбург - г.Реж - г.Алапаевск</t>
  </si>
  <si>
    <t>3504220</t>
  </si>
  <si>
    <t>Подъезд к ст.Коптелово от км 126+639 ад г.Екатеринбург - г.Реж - г.Алапаевск</t>
  </si>
  <si>
    <t>3504230</t>
  </si>
  <si>
    <t>Подъезд к п.Коптелово от км 131+004 ад г.Екатеринбург - г.Реж - г.Алапаевск</t>
  </si>
  <si>
    <t>3504231</t>
  </si>
  <si>
    <t>Подъезд к д.Таборы от км 0+239 ад Подъезд к п.Коптелово</t>
  </si>
  <si>
    <t>3504310</t>
  </si>
  <si>
    <t>Подъезд к п.Монетный от км 29+010 ад г.Екатеринбург - г.Реж - г.Алапаевск</t>
  </si>
  <si>
    <t>3504320</t>
  </si>
  <si>
    <t>Подъезд к с.Арамашка от км 108+910 ад г.Екатеринбург - г.Реж - г.Алапаевск</t>
  </si>
  <si>
    <t>3505000</t>
  </si>
  <si>
    <t>п.Лосиный - д.Малиновка</t>
  </si>
  <si>
    <t>3505110</t>
  </si>
  <si>
    <t>п.Лосиный, подъезд к администрации от км 0+835 ад п.Лосиный - д.Малиновка</t>
  </si>
  <si>
    <t>3505120</t>
  </si>
  <si>
    <t>Подъезд к ст.Адуй от км 1+755 ад п.Лосиный - д.Малиновка</t>
  </si>
  <si>
    <t>3506000</t>
  </si>
  <si>
    <t>п.Лосиный - п.Безречный</t>
  </si>
  <si>
    <t>3507000</t>
  </si>
  <si>
    <t>п.Лосиный - п.Зелёный Дол</t>
  </si>
  <si>
    <t>3508000</t>
  </si>
  <si>
    <t>п.Монетный - п.Каменный</t>
  </si>
  <si>
    <t>3509000</t>
  </si>
  <si>
    <t>п.Монетный - п.Первомайский</t>
  </si>
  <si>
    <t>3509110</t>
  </si>
  <si>
    <t>п.Монетный, подъезд к администрации от км 1+080 ад п.Монетный - п.Первомайский</t>
  </si>
  <si>
    <t>3510100</t>
  </si>
  <si>
    <t>п.Красноармейский - п.Островное (1 этап строительства)</t>
  </si>
  <si>
    <t>3510200</t>
  </si>
  <si>
    <t>п.Красноармейский - п.Островное (2а этап строительства)</t>
  </si>
  <si>
    <t>3510300</t>
  </si>
  <si>
    <t>п.Красноармейский - п.Островное (2б этап строительства)</t>
  </si>
  <si>
    <t>3601000</t>
  </si>
  <si>
    <t>г.Верхняя Пышма - г.Среднеуральск - п.Исеть</t>
  </si>
  <si>
    <t>3601110</t>
  </si>
  <si>
    <t>Подъезд к д.Коптяки от км 11+280 ад г.Верхняя Пышма - г.Среднеуральск - п.Исеть</t>
  </si>
  <si>
    <t>3602000</t>
  </si>
  <si>
    <t>г.Верхняя Пышма - п.Зелёный Бор - сх Балтымский</t>
  </si>
  <si>
    <t>3603000</t>
  </si>
  <si>
    <t>г.Среднеуральск - п.Черемшанка</t>
  </si>
  <si>
    <t>3604000</t>
  </si>
  <si>
    <t>п.Красный - п.Соколовка</t>
  </si>
  <si>
    <t>3605000</t>
  </si>
  <si>
    <t>п.Садовый - жд ст.Березит</t>
  </si>
  <si>
    <t>3606000</t>
  </si>
  <si>
    <t>п.Исеть - п.Сагра</t>
  </si>
  <si>
    <t>3610000</t>
  </si>
  <si>
    <t>Обход г.В.Пышма</t>
  </si>
  <si>
    <t>Съезд №1 ТР км 0,000 (круговое)</t>
  </si>
  <si>
    <t>Съезд №2 ТР км 0,230 (съезд с тр.развязки на Березовский, Челябинск, Тюмень)</t>
  </si>
  <si>
    <t>Съезд №3 ТР км 0,720 (въезд на тр.развязку с ЕКАД на Невьянск,Нижний Тагил, Серов)</t>
  </si>
  <si>
    <t>Съезд №4 ТР км 0,855 (съезд с тр.развязки на Садовый)</t>
  </si>
  <si>
    <t>Съезд №5 ТР км 1,185 (въезд на тр.развязку с Садового на Невьянск, Нижний Тагил, Серов)</t>
  </si>
  <si>
    <t>Съезд №6 ТР км 1,380 (Невьянск, Нижний Тагил, Серов)</t>
  </si>
  <si>
    <t>Съезд №7 ТР км 1,540 (на Екатеринбург, Челябинск, Тюмень из Невьянска, Нижнего Тагила, Серова)</t>
  </si>
  <si>
    <t>Съезд №8 ТР км 2,150 (съезд с тр.развязки на Екатеринбург, Верхнюю Пышму)</t>
  </si>
  <si>
    <t>Съезд №9 ТР км 2,510 (въезд на тр.развязку на Нижний Тагил, Серов, Садовый из В.Пышмы, Екатеринбурга)</t>
  </si>
  <si>
    <t>Съезд №1 ТР км 3,340 (въезд на тр.развязку на Балтым, Кедровая с обхода В.Пышмы)</t>
  </si>
  <si>
    <t>Съезд №2 ТР км 3,620 (съезд с тр.развязки на Нижний Тагил, Серов из Верхней Пышмы)</t>
  </si>
  <si>
    <t>Съезд №3 ТР км 3,645 (съезд с тр.развязки на Невьянск, Нижний Тагил из Балтыма)</t>
  </si>
  <si>
    <t>Съезд №4 ТР км 3,645 (въезд на тр.развязку на Верхнюю Пышму из Новоберезовского)</t>
  </si>
  <si>
    <t>Съезд №5 ТР км 3,645 (въезд на тр.развязку на Верхнюю Пышму из Нижнего Тагила, Серова)</t>
  </si>
  <si>
    <t>Съезд №6 ТР км 3,645 (съезд с тр.развязки на Новоберезовский, Челябинск, Тюмень из Балтыма)</t>
  </si>
  <si>
    <t>Съезд №7 ТР км 3,645 (въезд на ад Екатеринбург-Невьянск со съезда № 5)</t>
  </si>
  <si>
    <t>Съезд №8 ТР км 3,240 (съезд с тр.развязки на Новоберезовский, Челябинск, Тюмень из Верхней Пышмы)</t>
  </si>
  <si>
    <t>3612000</t>
  </si>
  <si>
    <t>Мост через реку Пышма</t>
  </si>
  <si>
    <t>3613000</t>
  </si>
  <si>
    <t>г.Верхняя Пышма - г.Невьянск</t>
  </si>
  <si>
    <t>3613110</t>
  </si>
  <si>
    <t>г.Верхняя Пышма - п.Садовый</t>
  </si>
  <si>
    <t>Съезд №1 ТР км 5,315 (Обход п. Садовый)</t>
  </si>
  <si>
    <t>3613120</t>
  </si>
  <si>
    <t>Подъезд к п.Зелёный Бор от км 5+848 ад г.Верхняя Пышма - г.Невьянск</t>
  </si>
  <si>
    <t>3613130</t>
  </si>
  <si>
    <t>Подъезд к п.Красный от км 10+021 ад г.Верхняя Пышма - г.Невьянск</t>
  </si>
  <si>
    <t>3613140</t>
  </si>
  <si>
    <t>Подъезд к до Балтымский от км 11+332 ад г.Верхняя Пышма - г.Невьянск</t>
  </si>
  <si>
    <t>3613150</t>
  </si>
  <si>
    <t>Подъезд к оз.Шитовское от км 16+502 ад г.Верхняя Пышма - г.Невьянск</t>
  </si>
  <si>
    <t>3613160</t>
  </si>
  <si>
    <t>Подъезд к п.Нагорный от км 19+547 ад г.Верхняя Пышма - г.Невьянск</t>
  </si>
  <si>
    <t>3613170</t>
  </si>
  <si>
    <t>Подъезд к п.Кедровое от км 23+837 ад г.Верхняя Пышма - г.Невьянск</t>
  </si>
  <si>
    <t>3613180</t>
  </si>
  <si>
    <t>Подъезд к пл Солнечный от км 26+560 ад г.Верхняя Пышма - г.Невьянск</t>
  </si>
  <si>
    <t>3613190</t>
  </si>
  <si>
    <t>Подъезд к п.Ольховка от км 33+631 ад г.Верхняя Пышма - г.Невьянск</t>
  </si>
  <si>
    <t>3613200</t>
  </si>
  <si>
    <t>Подъезд к д.Верхотурка от км 38+137 ад г.Верхняя Пышма - г.Невьянск</t>
  </si>
  <si>
    <t>3613210</t>
  </si>
  <si>
    <t>Подъезд к п.Первомайский от 40+190 км ад г.Верхняя Пышма - г.Невьянск</t>
  </si>
  <si>
    <t>3613220</t>
  </si>
  <si>
    <t>Подъезд к с.Федьковка от км 81+573 ад г.Верхняя Пышма - г.Невьянск</t>
  </si>
  <si>
    <t>3613221</t>
  </si>
  <si>
    <t>Подъезд к п.Ребристый от км 1+380 ад Подъезд к с.Федьковка</t>
  </si>
  <si>
    <t>3613230</t>
  </si>
  <si>
    <t>Подъезд к п.Середовина от км 82+284 ад г.Верхняя Пышма - г.Невьянск</t>
  </si>
  <si>
    <t>3613250</t>
  </si>
  <si>
    <t>Транспортная развязка на 13 км ад г.Екатеринбург – г.Невьянск</t>
  </si>
  <si>
    <t>Съезд №1 ТР км 0,149 (Водонасосная станция)</t>
  </si>
  <si>
    <t>4100110</t>
  </si>
  <si>
    <t>Подъезд к ОПХ Исток</t>
  </si>
  <si>
    <t>4101000</t>
  </si>
  <si>
    <t>г.Екатеринбург - аэропорт Кольцово</t>
  </si>
  <si>
    <t>Съезд №1 ТР км 0,330 (съезд с ТР на ул.Просторную )</t>
  </si>
  <si>
    <t>Съезд №2 ТР км 0,180 (въезд на ТР с ул.Просторной в Екатеринбург)</t>
  </si>
  <si>
    <t>Съезд №3 ТР км 0,245 (въезд на ТР из ап Кольцово на ул.Просторную)</t>
  </si>
  <si>
    <t>Съезд №1 ТР км 5,580 (съезд с ТР со стороны птицефабрики на Екатеринбург)</t>
  </si>
  <si>
    <t>Съезд №2 ТР км 6,070 (въезд на ТР из ап Кольцово на Химмаш)</t>
  </si>
  <si>
    <t>Съезд №3 ТР км 6,700 (съезд с ТР из химмаша на ап Кольцово)</t>
  </si>
  <si>
    <t>Съезд №4 ТР км 6,330 (съезд с ТР из химмаша на Екатеринбург)</t>
  </si>
  <si>
    <t>Съезд №5 ТР км 6,540 (въезд на ТР из ап Кольцово на Птицефабрику)</t>
  </si>
  <si>
    <t>Съезд №6 ТР км 6,270 (въезд на ТР из Екатеринбурга на Химмаш)</t>
  </si>
  <si>
    <t>Съезд №7 ТР км 6,370 (Екатеринбург-Птицефабрика)</t>
  </si>
  <si>
    <t>Съезд №1 ТР км 7,910 (въезд на ТР из Тюмени на Екатеринбург)</t>
  </si>
  <si>
    <t>Съезд №2 ТР км 8,055 (съезд с ТР из Екатеринбурга на Челябинск)</t>
  </si>
  <si>
    <t>Съезд №3 ТР км 8,290 (въезд на ТР из Тюмени в ап Кольцово)</t>
  </si>
  <si>
    <t>Съезд №4 ТР км 8,190 (съезд с ТР из ап Кольцово на Челябинск)</t>
  </si>
  <si>
    <t>Съезд №5 ТР км 8,660 (въезд на ТР из Челябинска на Екатеринбург)</t>
  </si>
  <si>
    <t>Съезд №6 ТР км 8,770 (съезд с ТР из Екатеринбурга на Тюмень)</t>
  </si>
  <si>
    <t>Съезд №7 ТР км 8,865 (съезд с ТР из ап Кольцово  на Тюмень)</t>
  </si>
  <si>
    <t>Съезд №8 ТР км 9,010 (въезд на ТР из Челябинска в  ап Кольцово)</t>
  </si>
  <si>
    <t>Съезд №1 ТР км 10,630 (въезд на ТР из рынка Бахчиванджи на Екатеринбург)</t>
  </si>
  <si>
    <t>Съезд №2 ТР км 10,730 (съезд с ТР из Екатеринбурга на рынок Бахчиванджи)</t>
  </si>
  <si>
    <t>Съезд №3 ТР км 10,710 (съезд с ТР из ап Кольцово - на рынок Бахчиванджи)</t>
  </si>
  <si>
    <t>Съезд №4 ТР км 11,000 (въезд на ТР из рынка Бахчиванджи в  ап Кольцово)</t>
  </si>
  <si>
    <t>4101001</t>
  </si>
  <si>
    <t>Съезд на 4 км автомобильной дороги г.Екатеринбург - аэропорт Кольцово</t>
  </si>
  <si>
    <t>4103000</t>
  </si>
  <si>
    <t>г.Екатеринбург - г.Нижний Тагил - г.Серов</t>
  </si>
  <si>
    <t>Съезд №2 ТР км 83,870 (на Екатеринбург)</t>
  </si>
  <si>
    <t>Съезд №1 ТР км 120,080 (Нижний Тагил-Екатеринбург)</t>
  </si>
  <si>
    <t>Съезд №2 ТР км 121,177 (Нижний Тагил-Серов)</t>
  </si>
  <si>
    <t>Съезд №1 ТР км 22,925 (Верхняя Пышма-Екатеринбург)</t>
  </si>
  <si>
    <t>Съезд №2 ТР км 22,925 (Среднеуральск-Екатеринбург)</t>
  </si>
  <si>
    <t>Съезд №3 ТР км 22,965 (Среднеуральск-Н.Тагил)</t>
  </si>
  <si>
    <t>Съезд №4 ТР км 22,750 (Екатеринбург-В.Пышма, Екатеринбург-Среднеуральск)</t>
  </si>
  <si>
    <t>Съезд №5 ТР км 22,925 (Екатеринбург-Среднеуральск)</t>
  </si>
  <si>
    <t>Съезд №1 ТР км 27,823 (Екатеринбург-В.Пышма)</t>
  </si>
  <si>
    <t>Съезд №2 ТР км 29,600 (Серов-В.Пышма)</t>
  </si>
  <si>
    <t>Съезд №1 ТР км 67,283 (Екатеринбург-Новоуральск)</t>
  </si>
  <si>
    <t>Съезд №2 ТР км 67,125 (Новоуральск-оз.АятскоеСеров)</t>
  </si>
  <si>
    <t>Съезд №3 ТР км 67,131 (Съезд ТР Екатеринбург-Новоуральск-оз.Аятское)</t>
  </si>
  <si>
    <t>Съезд №4 ТР км 67,495 (Новоуральск-Серов)</t>
  </si>
  <si>
    <t>Съезд №1 ТР км 85,335 (Екатеринбург-Кировград)</t>
  </si>
  <si>
    <t>Съезд №2 ТР км 85,290 (Кировград-Екатеринбург)</t>
  </si>
  <si>
    <t>Съезд №3 ТР км 85,795 (Серов-Кировград)</t>
  </si>
  <si>
    <t>Съезд №4 ТР км 85,643 (Кировград-Серов)</t>
  </si>
  <si>
    <t>Съезд №1 ТР км 87,895 (Невьянск-Екатеринбург)</t>
  </si>
  <si>
    <t>Съезд №2 ТР км 88,335 (Екатеринбург-Цемзавод)</t>
  </si>
  <si>
    <t>Съезд №3 ТР км 88,335 (Екатеринбург-Цемзавод)</t>
  </si>
  <si>
    <t>Съезд №4 ТР км 88,470 (Цемзавод-Серов)</t>
  </si>
  <si>
    <t>Съезд №5 ТР км 88,250 (Серов-Цемзавод)</t>
  </si>
  <si>
    <t>Съезд №6 ТР км 87,454 (Екатеринбург-Невьянск)</t>
  </si>
  <si>
    <t>Съезд №1 ТР км 94,823 (Серов-Невьянск)</t>
  </si>
  <si>
    <t>Съезд №2 ТР км 94,292 (Невьянск-Серов)</t>
  </si>
  <si>
    <t>Съезд №1 ТР км 133,899 (Екатеринбург-Н.Тагил)</t>
  </si>
  <si>
    <t>Съезд №2 ТР км 134,617 (Н.Тагил-Серов)</t>
  </si>
  <si>
    <t>Съезд №3 ТР км 134,611 (Серов-Черноисточинск)</t>
  </si>
  <si>
    <t>Съезд №4 ТР км 134,611 (Серов-Черноисточинск)</t>
  </si>
  <si>
    <t>Съезд №5 ТР км 133,947 (Черноисточинск-Екатеринбург)</t>
  </si>
  <si>
    <t>Съезд №6 ТР км 134,435 (Екатеринбург-Черноисточинск)</t>
  </si>
  <si>
    <t>Съезд №7 ТР км 134,374 (Н.Тагил-Екатеринбург)</t>
  </si>
  <si>
    <t>Съезд №8 ТР км 134,136 (Серов - Н.Тагил)</t>
  </si>
  <si>
    <t>Съезд №9 ТР км 134,209 (Черноисточинск-Серов)</t>
  </si>
  <si>
    <t>Съезд №1 ТР км 146,736 (Серов - Н.Тагил)</t>
  </si>
  <si>
    <t>Съезд №2 ТР км 146,720 (Серебрянка - Серов)</t>
  </si>
  <si>
    <t>Съезд №3 ТР км 146,910 (Екатеринбург - Серебрянка)</t>
  </si>
  <si>
    <t>Съезд №4 ТР км 146,956 (г.Н.Тагил - г.Екатеринбург)</t>
  </si>
  <si>
    <t>Съезд №5 ТР км 146,450 (Екатеринтург-Н.Тагил)</t>
  </si>
  <si>
    <t>Съезд №6 ТР км 147,184 (г.Н.Тагил - г.Серов)</t>
  </si>
  <si>
    <t>Съезд №7 ТР км 147,186 (Серов - Серебрянка)</t>
  </si>
  <si>
    <t>Съезд №8 ТР км 144,463 (Серебрянка-Екатеринбург)</t>
  </si>
  <si>
    <t>Съезд №1 ТР км 152,247 (Нижний Тагил - Екатеринбург)</t>
  </si>
  <si>
    <t>Съезд №2 ТР км 152,319 (Нижний Тагил - Серов)</t>
  </si>
  <si>
    <t>Съезд №3 ТР км 152,913 (Серов - Нижний Тагил)</t>
  </si>
  <si>
    <t>Съезд №1 ТР км 184,643 (Кушва - Екатеринбург )</t>
  </si>
  <si>
    <t>Съезд №2 ТР км 185,075 (Серов - Кушва)</t>
  </si>
  <si>
    <t>Съезд №3 ТР км 185,145 (Екатеринбург - Кушва)</t>
  </si>
  <si>
    <t>Съезд №4 ТР км 185,461 (Кушва - Серов)</t>
  </si>
  <si>
    <t>Съезд №1 ТР км 198,137 (Екатеринбург - Красноуральск)</t>
  </si>
  <si>
    <t>Съезд №2 ТР км 198,134 (В.Тура - Екатеринбург)</t>
  </si>
  <si>
    <t>Съезд №3 ТР км 198,302 (В.Тура - Серов)</t>
  </si>
  <si>
    <t>Съезд №4 ТР км 198,302 (Серов - Красноуральск)</t>
  </si>
  <si>
    <t>Съезд №5 ТР км 198,583 (Екатеринбург - В.Тура)</t>
  </si>
  <si>
    <t>Съезд №6 ТР км 198,489 (Красноуральск - Екатеринбург)</t>
  </si>
  <si>
    <t>Съезд №7 ТР км 198,659 (Серов - В.Тура)</t>
  </si>
  <si>
    <t>Съезд №8 ТР км 198,689 (Красноуральск - Серов)</t>
  </si>
  <si>
    <t>Съезд №1 ТР км 205,311 (Екатеринбург - Качканар)</t>
  </si>
  <si>
    <t>Съезд №2 ТР км 205,506 (Качканар - Екатеринбург)</t>
  </si>
  <si>
    <t>Съезд №3 ТР км 205,608 (Качканар - Серов)</t>
  </si>
  <si>
    <t>Съезд №4 ТР км 205,861 (Серов - Качканар)</t>
  </si>
  <si>
    <t>Съезд №1 ТР км 223,113 (Железенка - Екатеринбург)</t>
  </si>
  <si>
    <t>Съезд №2 ТР км 223,340 (Екатеринбург - Железенка)</t>
  </si>
  <si>
    <t>Съезд №3 ТР км 223,443 (Выя-Екатеринбург)</t>
  </si>
  <si>
    <t>Съезд №1 ТР км 225,782 (Н.Тура - Екатеринбург)</t>
  </si>
  <si>
    <t>Съезд №2 ТР км 226,039 (Екатеринбург - Н.Тура)</t>
  </si>
  <si>
    <t>Съезд №3 ТР км 226,076 (Серов - Н.Тура)</t>
  </si>
  <si>
    <t>Съезд №4 ТР км 226,315 (Н.Тура - Серов)</t>
  </si>
  <si>
    <t>4103110</t>
  </si>
  <si>
    <t>Подъезд к г.Верхняя Пышма (прямое направление) от км 28+400 ад г.Екатеринбург - г.Нижний Тагил - г.Серов</t>
  </si>
  <si>
    <t>4103120</t>
  </si>
  <si>
    <t>Подъезд к г.Верхняя Пышма (обратное направление) от км 29+120 ад г.Екатеринбург - г.Нижний Тагил - г.Серов</t>
  </si>
  <si>
    <t>4103130</t>
  </si>
  <si>
    <t>Южный подъезд к г.Невьянск от км 83+960 ад г.Екатеринбург - г.Нижний Тагил - г.Серов</t>
  </si>
  <si>
    <t>Съезд №1 ТР км 1,010 (в г.Екатеринбург)</t>
  </si>
  <si>
    <t>4103131</t>
  </si>
  <si>
    <t>Подъезд к кладбищу от км 1+845 ад Южный подъезд к г.Невьянск</t>
  </si>
  <si>
    <t>4103140</t>
  </si>
  <si>
    <t>Подъезд к г.Кировград от км 85+785 ад г.Екатеринбург - г.Hижний Тагил - г.Серов</t>
  </si>
  <si>
    <t>4103150</t>
  </si>
  <si>
    <t>Южный подъезд к г.Нижний Тагил от км 120+085 ад г.Екатеринбург - г.Нижний Тагил - г.Серов</t>
  </si>
  <si>
    <t>4103151</t>
  </si>
  <si>
    <t>Подъезд к санаторию Руш от км 11+910 ад Южный подъезд к г.Нижний Тагил</t>
  </si>
  <si>
    <t>4103160</t>
  </si>
  <si>
    <t>Подъезд к пионерскому лагерю Янтарный от км 125+745 ад г.Екатеринбург - г.Нижний Тагил - г.Серов</t>
  </si>
  <si>
    <t>4103170</t>
  </si>
  <si>
    <t>Подъезд к с.Николо-Павловское от км 125+745 ад г.Екатеринбург - г.Нижний Тагил - г.Серов</t>
  </si>
  <si>
    <t>4103180</t>
  </si>
  <si>
    <t>Северный подъезд к г.Нижний Тагил от км 154+032 ад г.Екатеринбург - г.Нижний Тагил - г.Серов</t>
  </si>
  <si>
    <t>4103181</t>
  </si>
  <si>
    <t>Подъезд к жилому дому ДРСУ от км 0+300 ад Северный подъезд к г.Нижний Тагил</t>
  </si>
  <si>
    <t>4103190</t>
  </si>
  <si>
    <t>Подъезд к г.Кушва от км 184+870 ад г.Екатеринбург - г.Hижний Тагил - г.Серов</t>
  </si>
  <si>
    <t>4103200</t>
  </si>
  <si>
    <t>Подъезд к д.Новая Тура от км 238+301 ад г.Екатеринбург - г.Нижний Тагил - г.Серов</t>
  </si>
  <si>
    <t>4103210</t>
  </si>
  <si>
    <t>Подъезд к п.Платина от км 242+177 ад г.Екатеринбург - г.Нижний Тагил - г.Серов</t>
  </si>
  <si>
    <t>4103220</t>
  </si>
  <si>
    <t>Подъезд к д.Полуденная - ур.Бояршино от км 271+470 ад г.Екатеринбург - г. Нижний Тагил - г.Серов</t>
  </si>
  <si>
    <t>4103230</t>
  </si>
  <si>
    <t>Подъезд к г.Верхотурье от км 276+515 ад г.Екатеринбург - г.Нижний Тагил - г.Серов</t>
  </si>
  <si>
    <t>4103231</t>
  </si>
  <si>
    <t>Подъезд к до Актай от км 19+077 ад Подъезд к г.Верхотурье</t>
  </si>
  <si>
    <t>4103232</t>
  </si>
  <si>
    <t>Подъезд к АБЗ от км 19+217 ад Подъезд к г.Верхотурье</t>
  </si>
  <si>
    <t>4103233</t>
  </si>
  <si>
    <t>Подъезд к ст.Верхотурье от км 21+133 ад Подъезд к г.Верхотурье</t>
  </si>
  <si>
    <t>Съезд №1 ТР км 2,027 (Элемент транспортной развязки)</t>
  </si>
  <si>
    <t>4103240</t>
  </si>
  <si>
    <t>Подъезд к ур.Малая Лата - п.Павда от км 276+675 ад г.Екатеринбург - г.Нижний Тагил - г.Серов</t>
  </si>
  <si>
    <t>4103241</t>
  </si>
  <si>
    <t>Подъезд к п.Старая Ляля от км 48+316 ад Подъезд к ур.Малая Лата - п.Павда</t>
  </si>
  <si>
    <t>4103250</t>
  </si>
  <si>
    <t>Подъезд №1 к г.Новая Ляля от км 287+645 ад г.Екатеринбург - г.Нижний Тагил - г.Серов</t>
  </si>
  <si>
    <t>4103260</t>
  </si>
  <si>
    <t>Подъезд к п.Заболотный от км 282+736 ад г.Екатеринбург - г.Нижний Тагил - г.Серов</t>
  </si>
  <si>
    <t>4103270</t>
  </si>
  <si>
    <t>Подъезд №2 к г.Новая Ляля от км 291+805 ад г.Екатеринбург - г.Нижний Тагил - г.Серов</t>
  </si>
  <si>
    <t>4103271</t>
  </si>
  <si>
    <t>Подъезд к промбазе ДРСУ от км 3+110 ад Подъезд №2 к г.Новая Ляля</t>
  </si>
  <si>
    <t>4103280</t>
  </si>
  <si>
    <t>Подъезд к д.Нижнее Бессоново - д.Савинова от км 291+805 ад г.Екатеринбург - г.Нижний Тагил - г.Серов</t>
  </si>
  <si>
    <t>4103290</t>
  </si>
  <si>
    <t>Подъезд к п.Красноярка от км 334+840 ад г.Екатеринбург - г.Нижний Тагил - г.Серов</t>
  </si>
  <si>
    <t>4103300</t>
  </si>
  <si>
    <t>Подъезд к Серовскому аэропорту от км 349+505 ад г.Екатеринбург - г.Нижний Тагил - г.Серов</t>
  </si>
  <si>
    <t>4103370</t>
  </si>
  <si>
    <t>Западный подъезд к г.Нижний Тагил от км 139+970 ад г.Екатеринбург - г.Нижний Тагил - г.Серов</t>
  </si>
  <si>
    <t>4104000</t>
  </si>
  <si>
    <t>г.Екатеринбург - г.Первоуральск</t>
  </si>
  <si>
    <t>4104110</t>
  </si>
  <si>
    <t>Подъезд к п.Палкинский торфяник от км 9+470 ад ''г.Екатеринбург - г.Первоуральск''</t>
  </si>
  <si>
    <t>4104120</t>
  </si>
  <si>
    <t>Подъезд к оз.Песчаное от км 17+750 ад г.Екатеринбург - г.Первоуральск</t>
  </si>
  <si>
    <t>4104130</t>
  </si>
  <si>
    <t>Подъезд к тб Хрустальная от км 28+697 ад г.Екатеринбург - г.Первоуральск</t>
  </si>
  <si>
    <t>4104140</t>
  </si>
  <si>
    <t>Подъезд к ст.Решеты от км 19+040 ад г.Екатеринбург - г.Первоуральск</t>
  </si>
  <si>
    <t>4104141</t>
  </si>
  <si>
    <t>Подъезд № 1 к транспортной развязке на км 336+975 ад г.Пермь - г.Екатеринбург от км 0+425 ад Подъезд к ст.Решеты</t>
  </si>
  <si>
    <t>4104142</t>
  </si>
  <si>
    <t>Подъезд № 2 к транспортной развязке на км 336+975 ад г.Пермь - г.Екатеринбург от км 0+599 ад Подъезд к ст.Решеты</t>
  </si>
  <si>
    <t>4105000</t>
  </si>
  <si>
    <t>г.Екатеринбург - г.Полевской</t>
  </si>
  <si>
    <t>4105110</t>
  </si>
  <si>
    <t>Подъезд к п.Шабровский от км 17+420 ад г.Екатеринбург - г.Полевской</t>
  </si>
  <si>
    <t>4105120</t>
  </si>
  <si>
    <t>Подъезд к пл Восток от км 29+860 ад г.Екатеринбург - г.Полевской</t>
  </si>
  <si>
    <t>4105121</t>
  </si>
  <si>
    <t>Подъезд к комплексу Автомобилист от км 1+170 ад Подъезд к пл Восток</t>
  </si>
  <si>
    <t>4105130</t>
  </si>
  <si>
    <t>Подъезд к д.Раскуиха от км 37+485 ад г.Екатеринбург - г.Полевской</t>
  </si>
  <si>
    <t>4105140</t>
  </si>
  <si>
    <t>Подъезд к п.Зелёный Лог от км 39+130 ад г.Екатеринбург - г.Полевской</t>
  </si>
  <si>
    <t>4105150</t>
  </si>
  <si>
    <t>Подъезд к пл Солнечный от км 41+690 ад г.Екатеринбург - г.Полевской</t>
  </si>
  <si>
    <t>4105160</t>
  </si>
  <si>
    <t>Подъезд к п.Красная Горка от км 44+220 ад г.Екатеринбург - г.Полевской</t>
  </si>
  <si>
    <t>4105161</t>
  </si>
  <si>
    <t>Подъезд к коллективным садам Уральские Зори от км 2+075 ад Подъезд к п. Красная Горка</t>
  </si>
  <si>
    <t>4106110</t>
  </si>
  <si>
    <t>Подъезд к промбазе МСУ от км 3+596 ад г.Екатеринбург- п.Шувакиш</t>
  </si>
  <si>
    <t>4108000</t>
  </si>
  <si>
    <t>Екатеринбургская кольцевая автомобильная дорога</t>
  </si>
  <si>
    <t>Съезд №1 ТР км 3,440 (Съездвъезд на направление логистический центр база АО Трест УТСС)</t>
  </si>
  <si>
    <t>Съезд №2 ТР км 3,440 (Логистический центр - база АО Трест УТСС)</t>
  </si>
  <si>
    <t>Съезд №1 ТР км 5,855 (Промзона)</t>
  </si>
  <si>
    <t>Съезд №2 ТР км 6,225 (Фиделевская дорога)</t>
  </si>
  <si>
    <t>Съезд №1 ТР км 13,425 (Б.Исток - Екатеринбург, Тэц)</t>
  </si>
  <si>
    <t>Съезд №2 ТР км 13,425 (Березовский - Екатеринбург, ТЭЦ)</t>
  </si>
  <si>
    <t>Съезд №1 ТР км 20,590 (г.Тюмень - г.Березовский)</t>
  </si>
  <si>
    <t>Съезд №2 ТР км 20,639 (г.Екатеринбург - г.Тюмень; г.Пермь - г.Березовский.)</t>
  </si>
  <si>
    <t>Съезд №3 ТР км 20,781 (г. Екатеринбург - г.Пермь)</t>
  </si>
  <si>
    <t>Съезд №4 ТР км 21,245 (Бол.Исток-Екатеринбург)</t>
  </si>
  <si>
    <t>Съезд №5 ТР км 21,410 (Березовский - Б.Исток)</t>
  </si>
  <si>
    <t>Съезд №6 ТР км 21,430 (Березовский-Алапаевск)</t>
  </si>
  <si>
    <t>Съезд №7 ТР км 22,040 (Алапаевск-Екатеринбург)</t>
  </si>
  <si>
    <t>Съезд №1 ТР км 22,440 (Реж - Бол. Исток)</t>
  </si>
  <si>
    <t>Съезд №2 ТР км 22,918 (В. Пышма - Реж)</t>
  </si>
  <si>
    <t>Съезд №3 ТР км 24,000 (при движении в Реж съезд для разворота в обратное направление)</t>
  </si>
  <si>
    <t>Съезд №4 ТР км 26,000 (Реж-В.Пышма)</t>
  </si>
  <si>
    <t>Съезд №1 ТР км 33,200 (Б. Исток - Невьянск)</t>
  </si>
  <si>
    <t>Съезд №3 ТР км 33,800 (г.Пермь-г.Екатеринбург)</t>
  </si>
  <si>
    <t>Съезд №4 ТР км 33,270 (Екатеринбург - Б.Исток)</t>
  </si>
  <si>
    <t>Съезд №5 ТР км 33,960 (г.В-Пышма - г.Пермь)</t>
  </si>
  <si>
    <t>Съезд №6 ТР км 33,520 (г.Екатеринбург-г.Пермь)</t>
  </si>
  <si>
    <t>Съезд №1 ТР км 40,025 (г.Тюмень-г.Екатеринбург)</t>
  </si>
  <si>
    <t>Съезд №2 ТР км 39,801 (г.Екатеринбург - г.Пермь)</t>
  </si>
  <si>
    <t>Съезд №3 ТР км 39,786 (г.Пермь - г.Серов)</t>
  </si>
  <si>
    <t>Съезд №4 ТР км 40,065 (г.Серов-г.Тюмень)</t>
  </si>
  <si>
    <t>Съезд №5 ТР км 40,357 (г.Серов - г.Пермь)</t>
  </si>
  <si>
    <t>Съезд №6 ТР км 39,520 (г.Тюмень -г.Серов)</t>
  </si>
  <si>
    <t>Съезд №7 ТР км 39,500 (г.Екатеринбург-г.Тюмень)</t>
  </si>
  <si>
    <t>Съезд №8 ТР км 40,260 (г.Пермь - г.Екатеринбург)</t>
  </si>
  <si>
    <t>Съезд №1 ТР км 57,253 (конец участка-Пермь)</t>
  </si>
  <si>
    <t>Съезд №2 ТР км 57,253 (Екатеринбург-конец участка)</t>
  </si>
  <si>
    <t>Съезд №3 ТР км 57,398 (Нижний Тагил - Екатеринбург)</t>
  </si>
  <si>
    <t>Съезд №4 ТР км 57,398 (Пермь - Нижний Тагил)</t>
  </si>
  <si>
    <t>Съезд №5 ТР км 56,993 (Екатеринбург -  Нижний Тагил)</t>
  </si>
  <si>
    <t>Съезд №6 ТР км 56,993 (г.Нижний Тагил - г.Пермь)</t>
  </si>
  <si>
    <t>Съезд №7 ТР км 57,700 (Пермь-конец участка)</t>
  </si>
  <si>
    <t>Съезд №8 ТР км 57,700 (конец участка - Екатеринбург)</t>
  </si>
  <si>
    <t>Съезд №1 ТР км 9,169 (Б.Исток - Тюмень)</t>
  </si>
  <si>
    <t>Съезд №2 ТР км 9,228 (Екатеринбург-Бол.Исток)</t>
  </si>
  <si>
    <t>Съезд №3 ТР км 9,438 (Екатеринбург - Березовский)</t>
  </si>
  <si>
    <t>Съезд №4 ТР км 9,629 (Бол.Исток-Екатеринбург)</t>
  </si>
  <si>
    <t>Съезд №5 ТР км 9,740 (Тюмень-Бол.Исток)</t>
  </si>
  <si>
    <t>Съезд №6 ТР км 9,876 (г.Тюмень - г.Березовский)</t>
  </si>
  <si>
    <t>Съезд №7 ТР км 9,860 (г.Березовский - г.Тюмень)</t>
  </si>
  <si>
    <t>Съезд №8 ТР км 9,898 (Березовский - Екатеринбург)</t>
  </si>
  <si>
    <t>Съезд №1 ТР км 0,000 (на фед. ад Екатеринбург - Челябинск)</t>
  </si>
  <si>
    <t>Съезд №2 ТР км 0,000 (на ад 2503000 г.Арамиль-п.Б.Исток)</t>
  </si>
  <si>
    <t>Съезд №1 ТР км 1,795 (В сады)</t>
  </si>
  <si>
    <t>Съезд №2 ТР км 1,795 (Завод Снежинские краски)</t>
  </si>
  <si>
    <t>Съезд №2 ТР км 8,635 (Долинка - 7 Ключей)</t>
  </si>
  <si>
    <t>Съезд №1 ТР км 8,635 (Въезд на местный проезд)</t>
  </si>
  <si>
    <t>Съезд №3 ТР км 8,829 (Выезд с местного проезда)</t>
  </si>
  <si>
    <t>4108120</t>
  </si>
  <si>
    <t>Подъезд к д.Коптяки от км 41+284 ад Екатеринбургская кольцевая автомобильная дорога</t>
  </si>
  <si>
    <t>4109000</t>
  </si>
  <si>
    <t>п.Шабровский - д.Большое Седельниково</t>
  </si>
  <si>
    <t>4110000</t>
  </si>
  <si>
    <t>п.Шувакиш - п.Гать</t>
  </si>
  <si>
    <t>4111000</t>
  </si>
  <si>
    <t>п.Северка - жд ст.Палкино</t>
  </si>
  <si>
    <t>4112000</t>
  </si>
  <si>
    <t>п.Шабровский - жд о.п.Приисковый</t>
  </si>
  <si>
    <t>4113000</t>
  </si>
  <si>
    <t>с.Горный Щит - с.Верхнемакарово</t>
  </si>
  <si>
    <t>4113110</t>
  </si>
  <si>
    <t>Подъезд к с.Верхнемакарово от км 17+000 ад с.Горный Щит - с.Верхнемакарово</t>
  </si>
  <si>
    <t>4117000</t>
  </si>
  <si>
    <t>Автомобильная дорога вокруг г.Екатеринбурга на участке ад «г.Пермь – г.Екатеринбург» - ад «Урал» Подъезд к г.Екатеринбург»</t>
  </si>
  <si>
    <t>4118000</t>
  </si>
  <si>
    <t>Автомобильная дорога вокруг г.Екатеринбурга на участке ад Пермь-Екатеринбург-ад Подъезд к г.Екатеринбургу от ад Урал, II пусковой комплекс ад Подъезд к Медному-ад Екатеринбург-Полевской</t>
  </si>
  <si>
    <t>4119000</t>
  </si>
  <si>
    <t>Транспортная развязка в разных уровнях на пересечении ул.Новосибирская 2 и ад вокруг г.Екатеринбурга на участке ад Пермь-Екатеринбург-ад Подъезд к Екатеринбургу от ад Урал</t>
  </si>
  <si>
    <t>4120000</t>
  </si>
  <si>
    <t>Автомобильная дорога вокруг г.Екатеринбурга на участке ад Пермь - Екатеринбург - ад Подъезд к г.Екатеринбургу от ад Урал, II пусковой комплекс ад Подъезд к п.Медному - ад Екатеринбург - Полевской (2 этап строительства)</t>
  </si>
  <si>
    <t>4120100</t>
  </si>
  <si>
    <t>Автомобильная дорога вокруг г.Екатеринбурга на участке ад Пермь - Екатеринбург - ад Подъезд к г.Екатеринбургу от ад Урал, II пусковой комплекс ад Подъезд к п.Медному - ад Екатеринбург - Полевской (3 этап строительства)</t>
  </si>
  <si>
    <t>4121000</t>
  </si>
  <si>
    <t>Транспортная развязка в разных уровнях на пересечении ул.Новосибирская 2 и ад вокруг г.Екатеринбурга на участке ад Пермь–Екатеринбург–ад Подъезд к г.Екатеринбургу от ад «Урал», II пк ад Подъезд к п.Медному–ад Екатеринбург–Полевской</t>
  </si>
  <si>
    <t>Съезд №1 ТР км 0,337 (Челябинск-Зелёный Бор)</t>
  </si>
  <si>
    <t>Съезд №2 ТР км 0,477 (Зелёный Бор-Пермь)</t>
  </si>
  <si>
    <t>Съезд №3 ТР км 0,666 (Пермь-Екатеринбург)</t>
  </si>
  <si>
    <t>Съезд №4 ТР км 0,601 (Екатеринбург-Челябинск)</t>
  </si>
  <si>
    <t>Съезд №5 ТР км 0,208 (Екатеринбург-Пермь)</t>
  </si>
  <si>
    <t>Съезд №6 ТР км 0,176 (Челябинск-Екатеринбург)</t>
  </si>
  <si>
    <t>Съезд №7 ТР км 0,938 (Зелёный Бор-Челябинск)</t>
  </si>
  <si>
    <t>Съезд №8 ТР км 0,933 (Пермь-Зелёный Бор)</t>
  </si>
  <si>
    <t>4122000</t>
  </si>
  <si>
    <t>Транспортная развязка в разных уровнях на пересечении автомобильной дороги вокруг г. Екатеринбурга на участке автодорога Пермь - Екатеринбург - автодорога Подъезд к г. Екатеринбургу от автодороги Урал (шесть соединительных съездов ТР)</t>
  </si>
  <si>
    <t>Съезд №1 ТР км 0,000 (Тюмень-Чусовское оз.)</t>
  </si>
  <si>
    <t>Съезд №2 ТР км 0,000 (Чусовское оз.-Пермь)</t>
  </si>
  <si>
    <t>Съезд №3 ТР км 0,000 (Екатеринбург-Тюмень)</t>
  </si>
  <si>
    <t>Съезд №4 ТР км 0,000 (Екатеринбург-Пермь)</t>
  </si>
  <si>
    <t>Съезд №5 ТР км 0,000 (Тюмень-Екатеринбург)</t>
  </si>
  <si>
    <t>Съезд №6 ТР км 0,000 (Пермь-Чусовское оз.)</t>
  </si>
  <si>
    <t>4123000</t>
  </si>
  <si>
    <t>Съезд №1 ТР км 79,855 (5.1)</t>
  </si>
  <si>
    <t>Съезд №2 ТР км 79,855 (5.3)</t>
  </si>
  <si>
    <t>Съезды № 5, № 6 и № 7 – 5 этап строительства, III пусковой комплекс автодороги вокруг г.Екатеринбурга, на участке ад Пермь - Екатеринбург - ад Подъезд к г.Екатеринбургу от ад Урал</t>
  </si>
  <si>
    <t>Съезд №1 ТР км 0,000 (5.1)</t>
  </si>
  <si>
    <t>Съезд №2 ТР км 0,000 (5,2)</t>
  </si>
  <si>
    <t>Съезд №3 ТР км 0,000 (5.3)</t>
  </si>
  <si>
    <t>Съезд №1 ТР км 0,001 (6)</t>
  </si>
  <si>
    <t>Съезд №2 ТР км 0,001 (7)</t>
  </si>
  <si>
    <t>4124000</t>
  </si>
  <si>
    <t>Съезд №1 ТР км 81,127 (Съезд №4)</t>
  </si>
  <si>
    <t>Автомобильная дорога вокруг г.Екатеринбурга на участке ад Пермь - Екатеринбург - ад Подъезд к г.Екатеринбургу от ад Урал, III пусковой комплекс ад Екатеринбург - Полевской - ад Подъезд к г.Екатеринбургу от ад Урал. 1в этап</t>
  </si>
  <si>
    <t>Съезд №1 ТР км 89,132 (Пермь-Челябинск)</t>
  </si>
  <si>
    <t>Съезд №2 ТР км 89,132 (Местный проезд №1 от ПК 9+00 до ПК 12+97)</t>
  </si>
  <si>
    <t>4125000</t>
  </si>
  <si>
    <t>Автомобильная дорога вокруг г.Екатеринбурга на участке ад Пермь - Екатеринбург-ад Подъезд к г.Екатеринбургу от ад Урал, III пусковой комплекс ад Екатеринбург - Полевской – ад Подъезд к г.Екатеринбургу от автодороги Урал. 1а этап</t>
  </si>
  <si>
    <t>Съезд №1 ТР км 79,275 (Съезд №1 на прилегающую территорию)</t>
  </si>
  <si>
    <t>4126000</t>
  </si>
  <si>
    <t>Автомобильная дорога вокруг г.Екатеринбурга на участке ад Пермь - Екатеринбург-ад Подъезд к г.Екатеринбургу от ад Урал, III пусковой комплекс ад Екатеринбург - Полевской – ад Подъезд к г.Екатеринбургу от автодороги Урал. 1б этап</t>
  </si>
  <si>
    <t>Съезд №1 ТР км 82,430 (Соединительная дорога между садами Таежный и Березовая роща)</t>
  </si>
  <si>
    <t>4127000</t>
  </si>
  <si>
    <t>Съезд № 4 от ПК+00 (что соответствует ПК1+85,03) до ПК6+31,28 (что соответствует ПК100+14,28) - 1г этап строительства</t>
  </si>
  <si>
    <t>4128000</t>
  </si>
  <si>
    <t>Съезд № 2 от ПК 0+00 до ПК 9+30,85 - 1д этап</t>
  </si>
  <si>
    <t>4129000</t>
  </si>
  <si>
    <t>Съезд № 5 левоповоротный (ПК 105+18,8 - ПК 5+28,9), съезд № 6 правоповоротный (ПК 2+05,9 - ПК 108+23,2), съезд № 7 левоповоротный (ПК 6+86,5 - ПК 105+43,92), местный проезд № 2 (ПК2+05,9 - ПК8+50) - 2б.1 этап</t>
  </si>
  <si>
    <t>4130000</t>
  </si>
  <si>
    <t>Местный проезд № 2 транспортной развязки на участке ПК0+00- ПК2+05,9 - 2б.2 этап</t>
  </si>
  <si>
    <t>4131000</t>
  </si>
  <si>
    <t>Автомобильная дорога от ПК101+00 до ПК103+57,981, от ПК 104+96,914 до ПК115+61,64; путепровод от ПК103+57,981 до ПК104+96,914; съезд № 2 левопровотный от ПК7+08,63, съезд № 3 левопроворотный от ПК103+17,81 - 2а этап</t>
  </si>
  <si>
    <t>Съезд №1 ТР км 90,317 (На Большой Исток)</t>
  </si>
  <si>
    <t>4201000</t>
  </si>
  <si>
    <t>г.Заречный - цех ЖБИ</t>
  </si>
  <si>
    <t>4202000</t>
  </si>
  <si>
    <t>Съезд №1 ТР км 6,840 (Элемент транспортной развязки)</t>
  </si>
  <si>
    <t>Съезд №2 ТР км 6,792 (Элемент транспортной развязки)</t>
  </si>
  <si>
    <t>4202100</t>
  </si>
  <si>
    <t>с.Мезенское - г.Заречный</t>
  </si>
  <si>
    <t>4202110</t>
  </si>
  <si>
    <t>Участок ад с.Мезенское – г.Заречный от поворота на ГАУ КЦСОН Забота Белоярского района до автовокзала г.Заречный</t>
  </si>
  <si>
    <t>4203000</t>
  </si>
  <si>
    <t>с.Мезенское - д.Курманка - д.Боярка - Гидроузел</t>
  </si>
  <si>
    <t>4203110</t>
  </si>
  <si>
    <t>Подъезд к санаторию Баженово от км 1+121 ад с.Мезенское - д.Курманка - д.Боярка - Гидроузел</t>
  </si>
  <si>
    <t>4204000</t>
  </si>
  <si>
    <t>с.Мезенское - жд ст.Баженово</t>
  </si>
  <si>
    <t>4301000</t>
  </si>
  <si>
    <t>г.Ивдель - п.Геологов</t>
  </si>
  <si>
    <t>4302000</t>
  </si>
  <si>
    <t>г.Ивдель - п.Лесозавод</t>
  </si>
  <si>
    <t>4303000</t>
  </si>
  <si>
    <t>г.Ивдель - п.Полуночное</t>
  </si>
  <si>
    <t>4303110</t>
  </si>
  <si>
    <t>Подъезд к Ивдельскому аэропорту от км 3+098 ад г.Ивдель - п.Полуночное</t>
  </si>
  <si>
    <t>4304000</t>
  </si>
  <si>
    <t>г.Ивдель - жд ст.Ивдель</t>
  </si>
  <si>
    <t>4304110</t>
  </si>
  <si>
    <t>Подъезд к Ивдельским компрессорным газораспределительным станциям от км 5+759 ад г.Ивдель - жд ст.Ивдель</t>
  </si>
  <si>
    <t>4304120</t>
  </si>
  <si>
    <t>Мост через р.Ивдель на км 0+363 ад г.Ивдель - жд ст.Ивдель</t>
  </si>
  <si>
    <t>4305000</t>
  </si>
  <si>
    <t>п.Геологов - п.Лесозавод</t>
  </si>
  <si>
    <t>4310000</t>
  </si>
  <si>
    <t>г.Ивдель - граница ХМАО</t>
  </si>
  <si>
    <t>4701000</t>
  </si>
  <si>
    <t>г.Карпинск - п.Сосновка</t>
  </si>
  <si>
    <t>4702000</t>
  </si>
  <si>
    <t>г.Карпинск - п.Веселовка</t>
  </si>
  <si>
    <t>4703000</t>
  </si>
  <si>
    <t>г.Карпинск - п.Кытлым</t>
  </si>
  <si>
    <t>4703110</t>
  </si>
  <si>
    <t>Подъезд к п.Каквинские Печи от км 19+956 ад г.Карпинск - п.Кытлым</t>
  </si>
  <si>
    <t>4704000</t>
  </si>
  <si>
    <t>Соединительная дорога по г.Волчанску от Южного подъезда к Северному подъезду</t>
  </si>
  <si>
    <t>4705000</t>
  </si>
  <si>
    <t>п.Сосновка - п.Новая Княсьпа</t>
  </si>
  <si>
    <t>4708000</t>
  </si>
  <si>
    <t>Подъезд от км 0+110 ад ул.Огородникова в Заречной части г.Карпинск к мосту через р.Турья</t>
  </si>
  <si>
    <t>4709000</t>
  </si>
  <si>
    <t>Мост через реку Турья (выход на п. Кытлым)</t>
  </si>
  <si>
    <t>4901000</t>
  </si>
  <si>
    <t>г.Верхний Тагил - п.Половинный</t>
  </si>
  <si>
    <t>4902000</t>
  </si>
  <si>
    <t>г.Кировград - г.Верхний Тагил</t>
  </si>
  <si>
    <t>4902110</t>
  </si>
  <si>
    <t>Подъезд к п.Нейво-Рудянка от км 6+360 ад г.Кировград - г.Верхний Тагил</t>
  </si>
  <si>
    <t>4902120</t>
  </si>
  <si>
    <t>Подъезд к п.Белоречка от км 7+765 ад г.Кировград - г.Верхний Тагил</t>
  </si>
  <si>
    <t>4902130</t>
  </si>
  <si>
    <t>Подъезд к Верхне-Тагильской государственной районной электрической станции от км 9+282 ад г. Кировград - г. Верхний Тагил</t>
  </si>
  <si>
    <t>4903000</t>
  </si>
  <si>
    <t>г.Кировград - п.Карпушиха - п.Левиха</t>
  </si>
  <si>
    <t>4903110</t>
  </si>
  <si>
    <t>Подъезд к до Кировградский от км 9+655 ад г.Кировград - п.Карпушиха - п.Левиха</t>
  </si>
  <si>
    <t>4903120</t>
  </si>
  <si>
    <t>Подъезд к п.Тепловая от км 9+685 ад г.Кировград - п.Карпушиха - п.Левиха</t>
  </si>
  <si>
    <t>4903130</t>
  </si>
  <si>
    <t>Подъезд к руднику Ломовский от км 12+585 ад г.Кировград - п.Карпушиха - п.Левиха</t>
  </si>
  <si>
    <t>5001000</t>
  </si>
  <si>
    <t>г.Краснотурьинск - п.Красный Яр</t>
  </si>
  <si>
    <t>5001110</t>
  </si>
  <si>
    <t>Подъезд к п.Подгарничный от км 12+828 ад г.Краснотурьинск - п.Красный Яр</t>
  </si>
  <si>
    <t>5002000</t>
  </si>
  <si>
    <t>г.Краснотурьинск - п.Марсяты</t>
  </si>
  <si>
    <t>5003000</t>
  </si>
  <si>
    <t>г.Краснотурьинск - г.Карпинск</t>
  </si>
  <si>
    <t>5101000</t>
  </si>
  <si>
    <t>г.Красноуральск - п.Межень - п.Чирок</t>
  </si>
  <si>
    <t>5102000</t>
  </si>
  <si>
    <t>г.Красноуральск, ул.Пролетарская, ул.1917 года, ул.Салдинская, ул.Приисковая</t>
  </si>
  <si>
    <t>5103000</t>
  </si>
  <si>
    <t>п.Краснодольский - п.Дачный</t>
  </si>
  <si>
    <t>5104000</t>
  </si>
  <si>
    <t>п.Октябрьский - д.Ясьва (новое направление)</t>
  </si>
  <si>
    <t>5104110</t>
  </si>
  <si>
    <t>Подъезд к п.Никольский от км 5+588 ад п.Октябрьский - д.Ясьва (новое направление)</t>
  </si>
  <si>
    <t>5105000</t>
  </si>
  <si>
    <t>п.Октябрьский - д.Ясьва (старое направление)</t>
  </si>
  <si>
    <t>5107000</t>
  </si>
  <si>
    <t>п.Чирок - п.Бородинка</t>
  </si>
  <si>
    <t>5301000</t>
  </si>
  <si>
    <t>г.Верхняя Тура - г.Красноуральск</t>
  </si>
  <si>
    <t>5301110</t>
  </si>
  <si>
    <t>Подъезд к г.Красноуральск от км 11+465 ад г.Верхняя Тура - г.Красноуральск</t>
  </si>
  <si>
    <t>5302000</t>
  </si>
  <si>
    <t>г.Верхняя Тура - г.Качканар</t>
  </si>
  <si>
    <t>Съезд №1 ТР км 30,100 (Горнозаводск-Качканар)</t>
  </si>
  <si>
    <t>Съезд №2 ТР км 30,175 (В.Тура-Горнозаводск)</t>
  </si>
  <si>
    <t>Съезд №3 ТР км 30,205 (Качканар-В.Тура)</t>
  </si>
  <si>
    <t>5302110</t>
  </si>
  <si>
    <t>Подъезд к п.Промысла от км 30+231 ад г.Верхняя Тура - г.Качканар</t>
  </si>
  <si>
    <t>5302120</t>
  </si>
  <si>
    <t>Подъезд к п.Именновский от км 35+034 ад г.Верхняя Тура - г.Качканар</t>
  </si>
  <si>
    <t>5302130</t>
  </si>
  <si>
    <t>Подъезд к г.Верхняя Тура от км 6+860 ад г.Верхняя Тура - г.Качканар</t>
  </si>
  <si>
    <t>5304000</t>
  </si>
  <si>
    <t>г.Кушва - г.Нижняя Тура</t>
  </si>
  <si>
    <t>5305000</t>
  </si>
  <si>
    <t>г.Кушва - д.Кедровка</t>
  </si>
  <si>
    <t>5306000</t>
  </si>
  <si>
    <t>г.Кушва - доБаранчинский</t>
  </si>
  <si>
    <t>5307000</t>
  </si>
  <si>
    <t>г.Кушва - ст.Азиатская</t>
  </si>
  <si>
    <t>5308000</t>
  </si>
  <si>
    <t>п.Баранчинский - ретранслятор</t>
  </si>
  <si>
    <t>5310000</t>
  </si>
  <si>
    <t>Мостовой переход через р.Ак-Тай на км 2+400 ад р.п.Баранчинский - р.п.Синегорский</t>
  </si>
  <si>
    <t>5311000</t>
  </si>
  <si>
    <t>Мостовой переход через р.Кокуй на км 14+900 ад р.п.Баранчинский - р.п.Синегорский</t>
  </si>
  <si>
    <t>5501000</t>
  </si>
  <si>
    <t>г.Нижняя Салда - г.Алапаевск</t>
  </si>
  <si>
    <t>5501010</t>
  </si>
  <si>
    <t>Объезд с.Акинфиево от км 15+800 ад г.Нижняя Салда - г.Алапаевск</t>
  </si>
  <si>
    <t>5501110</t>
  </si>
  <si>
    <t>Подъезд к ст.Встреча от км 7+772 ад г.Нижняя Салда - г.Алапаевск</t>
  </si>
  <si>
    <t>5501120</t>
  </si>
  <si>
    <t>Подъезд к базе ДРСУ от км 62+779 ад г.Нижняя Салда - г.Алапаевск</t>
  </si>
  <si>
    <t>5501130</t>
  </si>
  <si>
    <t>Подъезд к д.Толмачёва от км 76+029 от ад г. Нижняя Салда - г. Алапаевск</t>
  </si>
  <si>
    <t>5501140</t>
  </si>
  <si>
    <t>Подъезд к мосту через р.Нейва от км 79+214 ад г.Нижняя Салда - г.Алапаевск''</t>
  </si>
  <si>
    <t>5501160</t>
  </si>
  <si>
    <t>Подъезд к аэропорту п.Заря от км 76+350 ад г.Нижняя Салда - г.Алапаевск</t>
  </si>
  <si>
    <t>5502000</t>
  </si>
  <si>
    <t>г.Нижняя Салда - д.Нелоба</t>
  </si>
  <si>
    <t>5503000</t>
  </si>
  <si>
    <t>г.Нижняя Салда - п.Басьяновский - с.Медведево</t>
  </si>
  <si>
    <t>5504000</t>
  </si>
  <si>
    <t>г.Нижняя Салда - с.Медведево</t>
  </si>
  <si>
    <t>5600110</t>
  </si>
  <si>
    <t>Подъезд к п.Зональный от ул.Круговой в г.Нижний Тагил</t>
  </si>
  <si>
    <t>5600120</t>
  </si>
  <si>
    <t>Подъезд к складу готовой продукции от улицы Восточное шоссе в г.Нижний Тагил</t>
  </si>
  <si>
    <t>5800110</t>
  </si>
  <si>
    <t>Подъезд к п.Кузино от км 35+060 ад г.Первоуральск - п.г.т.Шаля (по поселку)</t>
  </si>
  <si>
    <t>5800120</t>
  </si>
  <si>
    <t>Подъезд к жд ст.Первоуральск от ул.Ленина г.Первоуральск</t>
  </si>
  <si>
    <t>5801000</t>
  </si>
  <si>
    <t>г.Первоуральск - п.Пильный</t>
  </si>
  <si>
    <t>5801110</t>
  </si>
  <si>
    <t>г.Первоуральск, ул.Вайнера, ул.Кольцевая (от просп.Ильича до ул.Дружбы)</t>
  </si>
  <si>
    <t>5802000</t>
  </si>
  <si>
    <t>г.Первоуральск - пл им.Гагарина</t>
  </si>
  <si>
    <t>5802110</t>
  </si>
  <si>
    <t>Подъезд к 2 отделению сх Первоуральский от км 3+780 ад г.Первоуральск - пл им.Гагарина</t>
  </si>
  <si>
    <t>5803000</t>
  </si>
  <si>
    <t>г.Первоуральск - п.г.т.Шаля</t>
  </si>
  <si>
    <t>5803110</t>
  </si>
  <si>
    <t>Подъезд к п.Новоуткинск от км 30+723 ад г.Первоуральск - п.г.т.Шаля</t>
  </si>
  <si>
    <t>5803120</t>
  </si>
  <si>
    <t>Подъезд к до Шишимский от км 33+489 ад г.Первоуральск - п.г.т.Шаля</t>
  </si>
  <si>
    <t>5803130</t>
  </si>
  <si>
    <t>Подъезд к п.Кузино от км 35+347 ад г.Первоуральск - п.г.т.Шаля</t>
  </si>
  <si>
    <t>5803140</t>
  </si>
  <si>
    <t>Подъезд к с.Слобода от км 35+347 ад г.Первоуральск - п.г.т.Шаля</t>
  </si>
  <si>
    <t>5803150</t>
  </si>
  <si>
    <t>Подъезд к д.Каменка от км 41+829 ад г.Первоуральск - п.г.т.Шаля</t>
  </si>
  <si>
    <t>5803160</t>
  </si>
  <si>
    <t>Подъезд к с.Нижнее Село от км 43+459 ад г.Первоуральск - п.г.т.Шаля</t>
  </si>
  <si>
    <t>5803170</t>
  </si>
  <si>
    <t>Подъезд к п.г.т.Староуткинск от км 58+256 ад г.Первоуральск - п.г.т.Шаля</t>
  </si>
  <si>
    <t>5803180</t>
  </si>
  <si>
    <t>Подъезд к с.Чусовое от км 78+124 ад г.Первоуральск - п.г.т.Шаля</t>
  </si>
  <si>
    <t>5803190</t>
  </si>
  <si>
    <t>Подъезд к д.Мартьяново от км 86+535 ад г.Первоуральск - п.г.т.Шаля</t>
  </si>
  <si>
    <t>5803200</t>
  </si>
  <si>
    <t>Подъезд к промбазе ДРСУ от км 117+230 ад г.Первоуральск - п.г.т.Шаля</t>
  </si>
  <si>
    <t>5803220</t>
  </si>
  <si>
    <t>Подъезд к п.Сабик от км 62+503 ад г.Первоуральск - п.г.т.Шаля</t>
  </si>
  <si>
    <t>5803230</t>
  </si>
  <si>
    <t>Подъезд к п.г.т.Староуткинск от км 65+100 ад г.Первоуральск - п.г.т.Шаля</t>
  </si>
  <si>
    <t>5804000</t>
  </si>
  <si>
    <t>п.Билимбай - д.Елани - СТ Елань-1</t>
  </si>
  <si>
    <t>5805000</t>
  </si>
  <si>
    <t>п.Билимбай - с.Тарасково</t>
  </si>
  <si>
    <t>5805100</t>
  </si>
  <si>
    <t>д.Починок - д.Елани</t>
  </si>
  <si>
    <t>5805120</t>
  </si>
  <si>
    <t>г.Новоуральск - д.Починок</t>
  </si>
  <si>
    <t>5805121</t>
  </si>
  <si>
    <t>д.Починок - д.Пальники</t>
  </si>
  <si>
    <t>5806000</t>
  </si>
  <si>
    <t>с.Битимка - с.Первомайское</t>
  </si>
  <si>
    <t>5806110</t>
  </si>
  <si>
    <t>Подъезд к п.Перескачка от км 14+025 ад c.Битимка - c.Первомайское</t>
  </si>
  <si>
    <t>5806120</t>
  </si>
  <si>
    <t>Подъезд от км 18+790 ад с.Битимка - с.Первомайское (улица)</t>
  </si>
  <si>
    <t>5807000</t>
  </si>
  <si>
    <t>с.Нижнее Село - д.Трёка</t>
  </si>
  <si>
    <t>5808000</t>
  </si>
  <si>
    <t>Соединительная ад от км 319+512 ад г.Пермь - г.Екатеринбург до км 1+830 ад г.Ревда - г.Дегтярск - с.Курганово</t>
  </si>
  <si>
    <t>5814000</t>
  </si>
  <si>
    <t>д.Хомутовка - с.Крылосово</t>
  </si>
  <si>
    <t>5901000</t>
  </si>
  <si>
    <t>г.Полевской - Глубоченский пруд</t>
  </si>
  <si>
    <t>5902000</t>
  </si>
  <si>
    <t>г.Полевской - жд о.п.Сад Малахит</t>
  </si>
  <si>
    <t>5903000</t>
  </si>
  <si>
    <t>г.Полевской - п.Станционный Полевской</t>
  </si>
  <si>
    <t>5903110</t>
  </si>
  <si>
    <t>п.Станционный Полевской, подъезд к жд станции Полевской от км 8+747 ад г.Полевской - п.Станционный Полевской</t>
  </si>
  <si>
    <t>5903120</t>
  </si>
  <si>
    <t>п.Станционный Полевской, подъезд к магазину от км 10+738 ад г.Полевской - п.Станционный Полевской</t>
  </si>
  <si>
    <t>5904000</t>
  </si>
  <si>
    <t>г.Полевской - п.Зюзельский</t>
  </si>
  <si>
    <t>5905000</t>
  </si>
  <si>
    <t>г.Полевской - с.Мраморское</t>
  </si>
  <si>
    <t>5906000</t>
  </si>
  <si>
    <t>г.Полевской - с.Полдневая - оз.Иткуль</t>
  </si>
  <si>
    <t>5906110</t>
  </si>
  <si>
    <t>Подъезд к фермерскому хозяйству от км 26+765 ад г.Полевской - с.Полдневая - оз.Иткуль</t>
  </si>
  <si>
    <t>5907000</t>
  </si>
  <si>
    <t>п.Северский - г.Полевской</t>
  </si>
  <si>
    <t>5908000</t>
  </si>
  <si>
    <t>п.Зюзельский - п.Большая Лавровка</t>
  </si>
  <si>
    <t>5909000</t>
  </si>
  <si>
    <t>с.Полдневая - д.Кенчурка</t>
  </si>
  <si>
    <t>5910000</t>
  </si>
  <si>
    <t>с.Полдневая - п.Кладовка</t>
  </si>
  <si>
    <t>5911000</t>
  </si>
  <si>
    <t>Соединительная дорога от км 53+830 ад г.Екатеринбург - г.Полевской до км 3+880 ад г.Полевской - п.Станционный Полевской</t>
  </si>
  <si>
    <t>6002000</t>
  </si>
  <si>
    <t>г.Североуральск - п.Баяновка</t>
  </si>
  <si>
    <t>6003000</t>
  </si>
  <si>
    <t>п.Калья - аэропорт</t>
  </si>
  <si>
    <t>6004000</t>
  </si>
  <si>
    <t>п.Черёмухово - с.Всеволодо-Благодатское</t>
  </si>
  <si>
    <t>6301000</t>
  </si>
  <si>
    <t>г.Сухой Лог - п.Алтынай</t>
  </si>
  <si>
    <t>6301110</t>
  </si>
  <si>
    <t>Подъезд к с.Рудянское от км 7+155 ад г.Сухой Лог - п.Алтынай</t>
  </si>
  <si>
    <t>6301120</t>
  </si>
  <si>
    <t>Подъезд к жд ст.Алтынай от км 16+690 ад г.Сухой Лог - п.Алтынай</t>
  </si>
  <si>
    <t>6301130</t>
  </si>
  <si>
    <t>Подъездная автодорога от км 16+890 ад г.Сухой Лог - п.Алтынай</t>
  </si>
  <si>
    <t>6302100</t>
  </si>
  <si>
    <t>г.Сухой Лог - п.г.т.Рефтинский</t>
  </si>
  <si>
    <t>6302110</t>
  </si>
  <si>
    <t>Подъезд к окружной дороге от км 0+865 ад г.Сухой Лог - п.г.т.Рефтинский</t>
  </si>
  <si>
    <t>6302120</t>
  </si>
  <si>
    <t>Подъезд к д.Шата от км 4+042 ад г.Сухой Лог - п.г.т.Рефтинский</t>
  </si>
  <si>
    <t>6302130</t>
  </si>
  <si>
    <t>Подъезд №1 к с.Знаменское от км 5+925 ад г.Сухой Лог - п.г.т.Рефтинский</t>
  </si>
  <si>
    <t>6302140</t>
  </si>
  <si>
    <t>Подъезд №2 к с.Знаменское от км 7+410 ад г.Сухой Лог - п.г.т.Рефтинский</t>
  </si>
  <si>
    <t>6302150</t>
  </si>
  <si>
    <t>Подъезд к д.Глядены от км 11+650 ад г.Сухой Лог - п.г.т.Рефтинский</t>
  </si>
  <si>
    <t>6302160</t>
  </si>
  <si>
    <t>Подъезд к тубсанаторию от км 13+375 ад г.Сухой Лог - п.г.т.Рефтинский</t>
  </si>
  <si>
    <t>6303000</t>
  </si>
  <si>
    <t>д.Брусяна - с.Светлое - п.Белокаменный</t>
  </si>
  <si>
    <t>6303010</t>
  </si>
  <si>
    <t>Обход д.Мокрая от км 3+895 ад д.Брусяна - с.Светлое - п.Белокаменный</t>
  </si>
  <si>
    <t>6304000</t>
  </si>
  <si>
    <t>д.Мельничная - д.Заимка</t>
  </si>
  <si>
    <t>6305000</t>
  </si>
  <si>
    <t>д.Сергуловка - с.Маханово</t>
  </si>
  <si>
    <t>6306000</t>
  </si>
  <si>
    <t>д.Шата - городское кладбище</t>
  </si>
  <si>
    <t>6307100</t>
  </si>
  <si>
    <t>с.Курьи - д.Боровки</t>
  </si>
  <si>
    <t>6308000</t>
  </si>
  <si>
    <t>с.Курьи - с.Талица</t>
  </si>
  <si>
    <t>6308110</t>
  </si>
  <si>
    <t>Подъезд к курорту Курьи от км 0+404 ад с.Курьи - с.Талица</t>
  </si>
  <si>
    <t>6308120</t>
  </si>
  <si>
    <t>Подъезд к управлению совхоза Таушканский от км 19+914 ад с.Курьи - с.Талица</t>
  </si>
  <si>
    <t>6309000</t>
  </si>
  <si>
    <t>с.Новопышминское - д.Сергуловка</t>
  </si>
  <si>
    <t>6310000</t>
  </si>
  <si>
    <t>с.Таушканское - д.Малый Таушкан</t>
  </si>
  <si>
    <t>6311000</t>
  </si>
  <si>
    <t>Соединительная дорога от км 0+420 ад д.Брусяна - с.Светлое - п.Белокаменный до км 9+100 ад г.Сухой Лог - п.г.т.Рефтинский</t>
  </si>
  <si>
    <t>8412000</t>
  </si>
  <si>
    <t>Съезд №2 ТР км 78,435 (Пермь - Екатеринбург)</t>
  </si>
  <si>
    <t>Съезд №4 ТР км 78,435 (а.д. Подъезд к г.Екатеринбург от автодороги М5 Урал -  Полевской)</t>
  </si>
  <si>
    <t>Съезд №8 ТР км 78,435 (Екатеринбург - Пермь)</t>
  </si>
  <si>
    <t>ИТОГО</t>
  </si>
  <si>
    <t>Протяжённость, км</t>
  </si>
  <si>
    <t>Транспортно-эксплуатационное состояние автомобильных дорог общего пользования регионального значения Свердловской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</si>
</sst>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name val="Calibri"/>
      <family val="2"/>
      <scheme val="minor"/>
    </font>
    <font>
      <b/>
      <sz val="16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56"/>
  <sheetViews>
    <sheetView tabSelected="1" zoomScaleNormal="100" workbookViewId="0">
      <selection activeCell="A2" sqref="A2"/>
    </sheetView>
  </sheetViews>
  <sheetFormatPr defaultRowHeight="15" x14ac:dyDescent="0.25"/>
  <cols>
    <col min="1" max="1" width="5" customWidth="1"/>
    <col min="2" max="2" width="7.140625" customWidth="1"/>
    <col min="3" max="3" width="61.28515625" customWidth="1"/>
    <col min="4" max="5" width="10.28515625" customWidth="1"/>
    <col min="6" max="6" width="17.140625" customWidth="1"/>
    <col min="7" max="7" width="12.85546875" customWidth="1"/>
    <col min="8" max="8" width="14.5703125" customWidth="1"/>
  </cols>
  <sheetData>
    <row r="1" spans="1:8" s="6" customFormat="1" ht="45" customHeight="1" x14ac:dyDescent="0.3">
      <c r="A1" s="19" t="s">
        <v>2565</v>
      </c>
      <c r="B1" s="20"/>
      <c r="C1" s="20"/>
      <c r="D1" s="20"/>
      <c r="E1" s="20"/>
      <c r="F1" s="20"/>
      <c r="G1" s="20"/>
      <c r="H1" s="20"/>
    </row>
    <row r="3" spans="1:8" s="6" customFormat="1" ht="30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2564</v>
      </c>
      <c r="G3" s="21" t="s">
        <v>5</v>
      </c>
      <c r="H3" s="21"/>
    </row>
    <row r="4" spans="1:8" s="6" customFormat="1" x14ac:dyDescent="0.25">
      <c r="A4" s="21"/>
      <c r="B4" s="21"/>
      <c r="C4" s="21"/>
      <c r="D4" s="21"/>
      <c r="E4" s="21"/>
      <c r="F4" s="21"/>
      <c r="G4" s="7" t="s">
        <v>6</v>
      </c>
      <c r="H4" s="7" t="s">
        <v>7</v>
      </c>
    </row>
    <row r="5" spans="1:8" s="6" customFormat="1" x14ac:dyDescent="0.25">
      <c r="A5" s="1">
        <v>1</v>
      </c>
      <c r="B5" s="2" t="s">
        <v>8</v>
      </c>
      <c r="C5" s="3" t="s">
        <v>9</v>
      </c>
      <c r="D5" s="4">
        <v>11.156000000000001</v>
      </c>
      <c r="E5" s="4">
        <v>19.14</v>
      </c>
      <c r="F5" s="4">
        <f t="shared" ref="F5:F68" si="0">E5-D5</f>
        <v>7.984</v>
      </c>
      <c r="G5" s="4">
        <v>1.544</v>
      </c>
      <c r="H5" s="5">
        <f>G5/F5*100</f>
        <v>19.338677354709418</v>
      </c>
    </row>
    <row r="6" spans="1:8" s="6" customFormat="1" x14ac:dyDescent="0.25">
      <c r="A6" s="1">
        <v>2</v>
      </c>
      <c r="B6" s="2" t="s">
        <v>10</v>
      </c>
      <c r="C6" s="3" t="s">
        <v>11</v>
      </c>
      <c r="D6" s="4">
        <v>0</v>
      </c>
      <c r="E6" s="4">
        <v>3.5459999999999998</v>
      </c>
      <c r="F6" s="4">
        <f t="shared" si="0"/>
        <v>3.5459999999999998</v>
      </c>
      <c r="G6" s="4">
        <v>3.2759999999999998</v>
      </c>
      <c r="H6" s="5">
        <f>G6/F6*100</f>
        <v>92.385786802030452</v>
      </c>
    </row>
    <row r="7" spans="1:8" s="6" customFormat="1" ht="25.5" x14ac:dyDescent="0.25">
      <c r="A7" s="1">
        <v>3</v>
      </c>
      <c r="B7" s="2" t="s">
        <v>12</v>
      </c>
      <c r="C7" s="3" t="s">
        <v>13</v>
      </c>
      <c r="D7" s="4">
        <v>0</v>
      </c>
      <c r="E7" s="4">
        <v>2.2000000000000002</v>
      </c>
      <c r="F7" s="4">
        <f t="shared" si="0"/>
        <v>2.2000000000000002</v>
      </c>
      <c r="G7" s="4">
        <v>1.5</v>
      </c>
      <c r="H7" s="5">
        <f>G7/F7*100</f>
        <v>68.181818181818173</v>
      </c>
    </row>
    <row r="8" spans="1:8" s="6" customFormat="1" ht="25.5" x14ac:dyDescent="0.25">
      <c r="A8" s="1">
        <v>4</v>
      </c>
      <c r="B8" s="2" t="s">
        <v>14</v>
      </c>
      <c r="C8" s="3" t="s">
        <v>15</v>
      </c>
      <c r="D8" s="4">
        <v>0</v>
      </c>
      <c r="E8" s="4">
        <v>10.1</v>
      </c>
      <c r="F8" s="4">
        <f t="shared" si="0"/>
        <v>10.1</v>
      </c>
      <c r="G8" s="4">
        <v>6.6</v>
      </c>
      <c r="H8" s="5">
        <f>G8/F8*100</f>
        <v>65.346534653465355</v>
      </c>
    </row>
    <row r="9" spans="1:8" s="6" customFormat="1" ht="25.5" x14ac:dyDescent="0.25">
      <c r="A9" s="1">
        <v>5</v>
      </c>
      <c r="B9" s="2" t="s">
        <v>16</v>
      </c>
      <c r="C9" s="3" t="s">
        <v>17</v>
      </c>
      <c r="D9" s="4">
        <v>0</v>
      </c>
      <c r="E9" s="4">
        <v>9.1549999999999994</v>
      </c>
      <c r="F9" s="4">
        <f t="shared" si="0"/>
        <v>9.1549999999999994</v>
      </c>
      <c r="G9" s="4">
        <v>8.25</v>
      </c>
      <c r="H9" s="5">
        <f>G9/F9*100</f>
        <v>90.114691425450573</v>
      </c>
    </row>
    <row r="10" spans="1:8" s="6" customFormat="1" ht="25.5" x14ac:dyDescent="0.25">
      <c r="A10" s="1">
        <v>6</v>
      </c>
      <c r="B10" s="2" t="s">
        <v>18</v>
      </c>
      <c r="C10" s="3" t="s">
        <v>19</v>
      </c>
      <c r="D10" s="4">
        <v>0</v>
      </c>
      <c r="E10" s="4">
        <v>11.776999999999999</v>
      </c>
      <c r="F10" s="4">
        <f t="shared" si="0"/>
        <v>11.776999999999999</v>
      </c>
      <c r="G10" s="4">
        <v>11.776999999999999</v>
      </c>
      <c r="H10" s="5">
        <f>G10/F10*100</f>
        <v>100</v>
      </c>
    </row>
    <row r="11" spans="1:8" s="6" customFormat="1" x14ac:dyDescent="0.25">
      <c r="A11" s="1">
        <v>7</v>
      </c>
      <c r="B11" s="2" t="s">
        <v>20</v>
      </c>
      <c r="C11" s="3" t="s">
        <v>21</v>
      </c>
      <c r="D11" s="4">
        <v>0</v>
      </c>
      <c r="E11" s="4">
        <v>0.47499999999999998</v>
      </c>
      <c r="F11" s="4">
        <f t="shared" si="0"/>
        <v>0.47499999999999998</v>
      </c>
      <c r="G11" s="4">
        <v>0.2</v>
      </c>
      <c r="H11" s="5">
        <f>G11/F11*100</f>
        <v>42.10526315789474</v>
      </c>
    </row>
    <row r="12" spans="1:8" s="6" customFormat="1" x14ac:dyDescent="0.25">
      <c r="A12" s="1">
        <v>8</v>
      </c>
      <c r="B12" s="2" t="s">
        <v>22</v>
      </c>
      <c r="C12" s="3" t="s">
        <v>23</v>
      </c>
      <c r="D12" s="4">
        <v>0</v>
      </c>
      <c r="E12" s="4">
        <v>1.64</v>
      </c>
      <c r="F12" s="4">
        <f t="shared" si="0"/>
        <v>1.64</v>
      </c>
      <c r="G12" s="4">
        <v>0</v>
      </c>
      <c r="H12" s="5">
        <f>G12/F12*100</f>
        <v>0</v>
      </c>
    </row>
    <row r="13" spans="1:8" s="6" customFormat="1" x14ac:dyDescent="0.25">
      <c r="A13" s="1">
        <v>9</v>
      </c>
      <c r="B13" s="2" t="s">
        <v>24</v>
      </c>
      <c r="C13" s="3" t="s">
        <v>25</v>
      </c>
      <c r="D13" s="4">
        <v>0</v>
      </c>
      <c r="E13" s="4">
        <v>3.04</v>
      </c>
      <c r="F13" s="4">
        <f t="shared" si="0"/>
        <v>3.04</v>
      </c>
      <c r="G13" s="4">
        <v>1.54</v>
      </c>
      <c r="H13" s="5">
        <f>G13/F13*100</f>
        <v>50.657894736842103</v>
      </c>
    </row>
    <row r="14" spans="1:8" s="6" customFormat="1" x14ac:dyDescent="0.25">
      <c r="A14" s="1">
        <v>10</v>
      </c>
      <c r="B14" s="2" t="s">
        <v>26</v>
      </c>
      <c r="C14" s="3" t="s">
        <v>27</v>
      </c>
      <c r="D14" s="4">
        <v>0</v>
      </c>
      <c r="E14" s="4">
        <v>3.66</v>
      </c>
      <c r="F14" s="4">
        <f t="shared" si="0"/>
        <v>3.66</v>
      </c>
      <c r="G14" s="4">
        <v>0.1</v>
      </c>
      <c r="H14" s="5">
        <f>G14/F14*100</f>
        <v>2.7322404371584699</v>
      </c>
    </row>
    <row r="15" spans="1:8" s="6" customFormat="1" x14ac:dyDescent="0.25">
      <c r="A15" s="1">
        <v>11</v>
      </c>
      <c r="B15" s="2" t="s">
        <v>28</v>
      </c>
      <c r="C15" s="3" t="s">
        <v>29</v>
      </c>
      <c r="D15" s="4">
        <v>0</v>
      </c>
      <c r="E15" s="4">
        <v>10.050000000000001</v>
      </c>
      <c r="F15" s="4">
        <f t="shared" si="0"/>
        <v>10.050000000000001</v>
      </c>
      <c r="G15" s="4">
        <v>0.96499999999999997</v>
      </c>
      <c r="H15" s="5">
        <f>G15/F15*100</f>
        <v>9.601990049751242</v>
      </c>
    </row>
    <row r="16" spans="1:8" s="6" customFormat="1" ht="25.5" x14ac:dyDescent="0.25">
      <c r="A16" s="1">
        <v>12</v>
      </c>
      <c r="B16" s="2" t="s">
        <v>30</v>
      </c>
      <c r="C16" s="3" t="s">
        <v>31</v>
      </c>
      <c r="D16" s="4">
        <v>0</v>
      </c>
      <c r="E16" s="4">
        <v>5.98</v>
      </c>
      <c r="F16" s="4">
        <f t="shared" si="0"/>
        <v>5.98</v>
      </c>
      <c r="G16" s="4">
        <v>4</v>
      </c>
      <c r="H16" s="5">
        <f>G16/F16*100</f>
        <v>66.889632107023417</v>
      </c>
    </row>
    <row r="17" spans="1:8" s="6" customFormat="1" x14ac:dyDescent="0.25">
      <c r="A17" s="1">
        <v>13</v>
      </c>
      <c r="B17" s="2" t="s">
        <v>32</v>
      </c>
      <c r="C17" s="3" t="s">
        <v>33</v>
      </c>
      <c r="D17" s="4">
        <v>0</v>
      </c>
      <c r="E17" s="4">
        <v>44.067999999999998</v>
      </c>
      <c r="F17" s="4">
        <f t="shared" si="0"/>
        <v>44.067999999999998</v>
      </c>
      <c r="G17" s="4">
        <v>33.299999999999997</v>
      </c>
      <c r="H17" s="5">
        <f>G17/F17*100</f>
        <v>75.565035853680669</v>
      </c>
    </row>
    <row r="18" spans="1:8" s="6" customFormat="1" x14ac:dyDescent="0.25">
      <c r="A18" s="1">
        <v>14</v>
      </c>
      <c r="B18" s="2" t="s">
        <v>34</v>
      </c>
      <c r="C18" s="3" t="s">
        <v>35</v>
      </c>
      <c r="D18" s="4">
        <v>0</v>
      </c>
      <c r="E18" s="4">
        <v>2.7050000000000001</v>
      </c>
      <c r="F18" s="4">
        <f t="shared" si="0"/>
        <v>2.7050000000000001</v>
      </c>
      <c r="G18" s="4">
        <v>0</v>
      </c>
      <c r="H18" s="5">
        <f>G18/F18*100</f>
        <v>0</v>
      </c>
    </row>
    <row r="19" spans="1:8" s="6" customFormat="1" x14ac:dyDescent="0.25">
      <c r="A19" s="1">
        <v>15</v>
      </c>
      <c r="B19" s="2" t="s">
        <v>36</v>
      </c>
      <c r="C19" s="3" t="s">
        <v>37</v>
      </c>
      <c r="D19" s="4">
        <v>0</v>
      </c>
      <c r="E19" s="4">
        <v>5.0250000000000004</v>
      </c>
      <c r="F19" s="4">
        <f t="shared" si="0"/>
        <v>5.0250000000000004</v>
      </c>
      <c r="G19" s="4">
        <v>0.04</v>
      </c>
      <c r="H19" s="5">
        <f>G19/F19*100</f>
        <v>0.79601990049751237</v>
      </c>
    </row>
    <row r="20" spans="1:8" s="6" customFormat="1" x14ac:dyDescent="0.25">
      <c r="A20" s="1">
        <v>16</v>
      </c>
      <c r="B20" s="2" t="s">
        <v>38</v>
      </c>
      <c r="C20" s="3" t="s">
        <v>39</v>
      </c>
      <c r="D20" s="4">
        <v>0</v>
      </c>
      <c r="E20" s="4">
        <v>6.2350000000000003</v>
      </c>
      <c r="F20" s="4">
        <f t="shared" si="0"/>
        <v>6.2350000000000003</v>
      </c>
      <c r="G20" s="4">
        <v>3.3050000000000002</v>
      </c>
      <c r="H20" s="5">
        <f>G20/F20*100</f>
        <v>53.007217321571773</v>
      </c>
    </row>
    <row r="21" spans="1:8" s="6" customFormat="1" x14ac:dyDescent="0.25">
      <c r="A21" s="1">
        <v>17</v>
      </c>
      <c r="B21" s="2" t="s">
        <v>40</v>
      </c>
      <c r="C21" s="3" t="s">
        <v>41</v>
      </c>
      <c r="D21" s="4">
        <v>0</v>
      </c>
      <c r="E21" s="4">
        <v>1.93</v>
      </c>
      <c r="F21" s="4">
        <f t="shared" si="0"/>
        <v>1.93</v>
      </c>
      <c r="G21" s="4">
        <v>0</v>
      </c>
      <c r="H21" s="5">
        <f>G21/F21*100</f>
        <v>0</v>
      </c>
    </row>
    <row r="22" spans="1:8" s="6" customFormat="1" x14ac:dyDescent="0.25">
      <c r="A22" s="1">
        <v>18</v>
      </c>
      <c r="B22" s="2" t="s">
        <v>42</v>
      </c>
      <c r="C22" s="3" t="s">
        <v>43</v>
      </c>
      <c r="D22" s="4">
        <v>0</v>
      </c>
      <c r="E22" s="4">
        <v>30.414999999999999</v>
      </c>
      <c r="F22" s="4">
        <f t="shared" si="0"/>
        <v>30.414999999999999</v>
      </c>
      <c r="G22" s="4">
        <v>8.65</v>
      </c>
      <c r="H22" s="5">
        <f>G22/F22*100</f>
        <v>28.439914515863883</v>
      </c>
    </row>
    <row r="23" spans="1:8" s="6" customFormat="1" x14ac:dyDescent="0.25">
      <c r="A23" s="1">
        <v>19</v>
      </c>
      <c r="B23" s="2" t="s">
        <v>44</v>
      </c>
      <c r="C23" s="3" t="s">
        <v>45</v>
      </c>
      <c r="D23" s="4">
        <v>0</v>
      </c>
      <c r="E23" s="4">
        <v>1.0349999999999999</v>
      </c>
      <c r="F23" s="4">
        <f t="shared" si="0"/>
        <v>1.0349999999999999</v>
      </c>
      <c r="G23" s="4">
        <v>0.2</v>
      </c>
      <c r="H23" s="5">
        <f>G23/F23*100</f>
        <v>19.323671497584545</v>
      </c>
    </row>
    <row r="24" spans="1:8" s="6" customFormat="1" x14ac:dyDescent="0.25">
      <c r="A24" s="1">
        <v>20</v>
      </c>
      <c r="B24" s="2" t="s">
        <v>46</v>
      </c>
      <c r="C24" s="3" t="s">
        <v>47</v>
      </c>
      <c r="D24" s="4">
        <v>0</v>
      </c>
      <c r="E24" s="4">
        <v>0.41499999999999998</v>
      </c>
      <c r="F24" s="4">
        <f t="shared" si="0"/>
        <v>0.41499999999999998</v>
      </c>
      <c r="G24" s="4">
        <v>0.315</v>
      </c>
      <c r="H24" s="5">
        <f>G24/F24*100</f>
        <v>75.903614457831324</v>
      </c>
    </row>
    <row r="25" spans="1:8" s="6" customFormat="1" x14ac:dyDescent="0.25">
      <c r="A25" s="1">
        <v>21</v>
      </c>
      <c r="B25" s="2" t="s">
        <v>48</v>
      </c>
      <c r="C25" s="3" t="s">
        <v>49</v>
      </c>
      <c r="D25" s="4">
        <v>0</v>
      </c>
      <c r="E25" s="4">
        <v>2.42</v>
      </c>
      <c r="F25" s="4">
        <f t="shared" si="0"/>
        <v>2.42</v>
      </c>
      <c r="G25" s="4">
        <v>0.7</v>
      </c>
      <c r="H25" s="5">
        <f>G25/F25*100</f>
        <v>28.925619834710741</v>
      </c>
    </row>
    <row r="26" spans="1:8" s="6" customFormat="1" x14ac:dyDescent="0.25">
      <c r="A26" s="1">
        <v>22</v>
      </c>
      <c r="B26" s="2" t="s">
        <v>50</v>
      </c>
      <c r="C26" s="3" t="s">
        <v>51</v>
      </c>
      <c r="D26" s="4">
        <v>0</v>
      </c>
      <c r="E26" s="4">
        <v>1.55</v>
      </c>
      <c r="F26" s="4">
        <f t="shared" si="0"/>
        <v>1.55</v>
      </c>
      <c r="G26" s="4">
        <v>1.4</v>
      </c>
      <c r="H26" s="5">
        <f>G26/F26*100</f>
        <v>90.322580645161281</v>
      </c>
    </row>
    <row r="27" spans="1:8" s="6" customFormat="1" x14ac:dyDescent="0.25">
      <c r="A27" s="1">
        <v>23</v>
      </c>
      <c r="B27" s="2" t="s">
        <v>52</v>
      </c>
      <c r="C27" s="3" t="s">
        <v>53</v>
      </c>
      <c r="D27" s="4">
        <v>0</v>
      </c>
      <c r="E27" s="4">
        <v>2.0350000000000001</v>
      </c>
      <c r="F27" s="4">
        <f t="shared" si="0"/>
        <v>2.0350000000000001</v>
      </c>
      <c r="G27" s="4">
        <v>1.7350000000000001</v>
      </c>
      <c r="H27" s="5">
        <f>G27/F27*100</f>
        <v>85.257985257985254</v>
      </c>
    </row>
    <row r="28" spans="1:8" s="6" customFormat="1" x14ac:dyDescent="0.25">
      <c r="A28" s="1">
        <v>24</v>
      </c>
      <c r="B28" s="2" t="s">
        <v>54</v>
      </c>
      <c r="C28" s="3" t="s">
        <v>55</v>
      </c>
      <c r="D28" s="4">
        <v>0</v>
      </c>
      <c r="E28" s="4">
        <v>1.48</v>
      </c>
      <c r="F28" s="4">
        <f t="shared" si="0"/>
        <v>1.48</v>
      </c>
      <c r="G28" s="4">
        <v>0.98</v>
      </c>
      <c r="H28" s="5">
        <f>G28/F28*100</f>
        <v>66.21621621621621</v>
      </c>
    </row>
    <row r="29" spans="1:8" s="6" customFormat="1" x14ac:dyDescent="0.25">
      <c r="A29" s="1">
        <v>25</v>
      </c>
      <c r="B29" s="2" t="s">
        <v>56</v>
      </c>
      <c r="C29" s="3" t="s">
        <v>57</v>
      </c>
      <c r="D29" s="4">
        <v>0</v>
      </c>
      <c r="E29" s="4">
        <v>0.67</v>
      </c>
      <c r="F29" s="4">
        <f t="shared" si="0"/>
        <v>0.67</v>
      </c>
      <c r="G29" s="4">
        <v>0.1</v>
      </c>
      <c r="H29" s="5">
        <f>G29/F29*100</f>
        <v>14.925373134328357</v>
      </c>
    </row>
    <row r="30" spans="1:8" s="6" customFormat="1" x14ac:dyDescent="0.25">
      <c r="A30" s="1">
        <v>26</v>
      </c>
      <c r="B30" s="2" t="s">
        <v>58</v>
      </c>
      <c r="C30" s="3" t="s">
        <v>59</v>
      </c>
      <c r="D30" s="4">
        <v>0</v>
      </c>
      <c r="E30" s="4">
        <v>1.635</v>
      </c>
      <c r="F30" s="4">
        <f t="shared" si="0"/>
        <v>1.635</v>
      </c>
      <c r="G30" s="4">
        <v>0.9</v>
      </c>
      <c r="H30" s="5">
        <f>G30/F30*100</f>
        <v>55.045871559633028</v>
      </c>
    </row>
    <row r="31" spans="1:8" s="6" customFormat="1" x14ac:dyDescent="0.25">
      <c r="A31" s="1">
        <v>27</v>
      </c>
      <c r="B31" s="2" t="s">
        <v>60</v>
      </c>
      <c r="C31" s="3" t="s">
        <v>61</v>
      </c>
      <c r="D31" s="4">
        <v>0</v>
      </c>
      <c r="E31" s="4">
        <v>5.8</v>
      </c>
      <c r="F31" s="4">
        <f t="shared" si="0"/>
        <v>5.8</v>
      </c>
      <c r="G31" s="4">
        <v>3.2349999999999999</v>
      </c>
      <c r="H31" s="5">
        <f>G31/F31*100</f>
        <v>55.775862068965523</v>
      </c>
    </row>
    <row r="32" spans="1:8" s="6" customFormat="1" x14ac:dyDescent="0.25">
      <c r="A32" s="1">
        <v>28</v>
      </c>
      <c r="B32" s="2" t="s">
        <v>62</v>
      </c>
      <c r="C32" s="3" t="s">
        <v>63</v>
      </c>
      <c r="D32" s="4">
        <v>0</v>
      </c>
      <c r="E32" s="4">
        <v>1.635</v>
      </c>
      <c r="F32" s="4">
        <f t="shared" si="0"/>
        <v>1.635</v>
      </c>
      <c r="G32" s="4">
        <v>0.5</v>
      </c>
      <c r="H32" s="5">
        <f>G32/F32*100</f>
        <v>30.581039755351679</v>
      </c>
    </row>
    <row r="33" spans="1:8" s="6" customFormat="1" x14ac:dyDescent="0.25">
      <c r="A33" s="1">
        <v>29</v>
      </c>
      <c r="B33" s="2" t="s">
        <v>64</v>
      </c>
      <c r="C33" s="3" t="s">
        <v>65</v>
      </c>
      <c r="D33" s="4">
        <v>0</v>
      </c>
      <c r="E33" s="4">
        <v>4.7149999999999999</v>
      </c>
      <c r="F33" s="4">
        <f t="shared" si="0"/>
        <v>4.7149999999999999</v>
      </c>
      <c r="G33" s="4">
        <v>0.3</v>
      </c>
      <c r="H33" s="5">
        <f>G33/F33*100</f>
        <v>6.3626723223753974</v>
      </c>
    </row>
    <row r="34" spans="1:8" s="6" customFormat="1" x14ac:dyDescent="0.25">
      <c r="A34" s="1">
        <v>30</v>
      </c>
      <c r="B34" s="2" t="s">
        <v>66</v>
      </c>
      <c r="C34" s="3" t="s">
        <v>67</v>
      </c>
      <c r="D34" s="4">
        <v>0</v>
      </c>
      <c r="E34" s="4">
        <v>7.7409999999999997</v>
      </c>
      <c r="F34" s="4">
        <f t="shared" si="0"/>
        <v>7.7409999999999997</v>
      </c>
      <c r="G34" s="4">
        <v>1.125</v>
      </c>
      <c r="H34" s="5">
        <f>G34/F34*100</f>
        <v>14.533006071566982</v>
      </c>
    </row>
    <row r="35" spans="1:8" s="6" customFormat="1" x14ac:dyDescent="0.25">
      <c r="A35" s="1">
        <v>31</v>
      </c>
      <c r="B35" s="2" t="s">
        <v>68</v>
      </c>
      <c r="C35" s="3" t="s">
        <v>69</v>
      </c>
      <c r="D35" s="4">
        <v>0</v>
      </c>
      <c r="E35" s="4">
        <v>3.65</v>
      </c>
      <c r="F35" s="4">
        <f t="shared" si="0"/>
        <v>3.65</v>
      </c>
      <c r="G35" s="4">
        <v>2.7</v>
      </c>
      <c r="H35" s="5">
        <f>G35/F35*100</f>
        <v>73.972602739726028</v>
      </c>
    </row>
    <row r="36" spans="1:8" s="6" customFormat="1" x14ac:dyDescent="0.25">
      <c r="A36" s="1">
        <v>32</v>
      </c>
      <c r="B36" s="2" t="s">
        <v>70</v>
      </c>
      <c r="C36" s="3" t="s">
        <v>71</v>
      </c>
      <c r="D36" s="4">
        <v>0</v>
      </c>
      <c r="E36" s="4">
        <v>1.08</v>
      </c>
      <c r="F36" s="4">
        <f t="shared" si="0"/>
        <v>1.08</v>
      </c>
      <c r="G36" s="4">
        <v>0.5</v>
      </c>
      <c r="H36" s="5">
        <f>G36/F36*100</f>
        <v>46.296296296296291</v>
      </c>
    </row>
    <row r="37" spans="1:8" s="6" customFormat="1" x14ac:dyDescent="0.25">
      <c r="A37" s="1">
        <v>33</v>
      </c>
      <c r="B37" s="2" t="s">
        <v>72</v>
      </c>
      <c r="C37" s="3" t="s">
        <v>73</v>
      </c>
      <c r="D37" s="4">
        <v>0</v>
      </c>
      <c r="E37" s="4">
        <v>3.1080000000000001</v>
      </c>
      <c r="F37" s="4">
        <f t="shared" si="0"/>
        <v>3.1080000000000001</v>
      </c>
      <c r="G37" s="4">
        <v>3.008</v>
      </c>
      <c r="H37" s="5">
        <f>G37/F37*100</f>
        <v>96.782496782496779</v>
      </c>
    </row>
    <row r="38" spans="1:8" s="6" customFormat="1" x14ac:dyDescent="0.25">
      <c r="A38" s="1">
        <v>34</v>
      </c>
      <c r="B38" s="2" t="s">
        <v>74</v>
      </c>
      <c r="C38" s="3" t="s">
        <v>75</v>
      </c>
      <c r="D38" s="4">
        <v>0</v>
      </c>
      <c r="E38" s="4">
        <v>3.4</v>
      </c>
      <c r="F38" s="4">
        <f t="shared" si="0"/>
        <v>3.4</v>
      </c>
      <c r="G38" s="4">
        <v>2.4249999999999998</v>
      </c>
      <c r="H38" s="5">
        <f>G38/F38*100</f>
        <v>71.32352941176471</v>
      </c>
    </row>
    <row r="39" spans="1:8" s="6" customFormat="1" x14ac:dyDescent="0.25">
      <c r="A39" s="1">
        <v>35</v>
      </c>
      <c r="B39" s="2" t="s">
        <v>76</v>
      </c>
      <c r="C39" s="3" t="s">
        <v>77</v>
      </c>
      <c r="D39" s="4">
        <v>0</v>
      </c>
      <c r="E39" s="4">
        <v>1.33</v>
      </c>
      <c r="F39" s="4">
        <f t="shared" si="0"/>
        <v>1.33</v>
      </c>
      <c r="G39" s="4">
        <v>0.05</v>
      </c>
      <c r="H39" s="5">
        <f>G39/F39*100</f>
        <v>3.7593984962406015</v>
      </c>
    </row>
    <row r="40" spans="1:8" s="6" customFormat="1" x14ac:dyDescent="0.25">
      <c r="A40" s="1">
        <v>36</v>
      </c>
      <c r="B40" s="2" t="s">
        <v>78</v>
      </c>
      <c r="C40" s="3" t="s">
        <v>79</v>
      </c>
      <c r="D40" s="4">
        <v>0</v>
      </c>
      <c r="E40" s="4">
        <v>8.2249999999999996</v>
      </c>
      <c r="F40" s="4">
        <f t="shared" si="0"/>
        <v>8.2249999999999996</v>
      </c>
      <c r="G40" s="4">
        <v>0.76</v>
      </c>
      <c r="H40" s="5">
        <f>G40/F40*100</f>
        <v>9.2401215805471129</v>
      </c>
    </row>
    <row r="41" spans="1:8" s="6" customFormat="1" x14ac:dyDescent="0.25">
      <c r="A41" s="1">
        <v>37</v>
      </c>
      <c r="B41" s="2" t="s">
        <v>80</v>
      </c>
      <c r="C41" s="3" t="s">
        <v>81</v>
      </c>
      <c r="D41" s="4">
        <v>0</v>
      </c>
      <c r="E41" s="4">
        <v>0.42499999999999999</v>
      </c>
      <c r="F41" s="4">
        <f t="shared" si="0"/>
        <v>0.42499999999999999</v>
      </c>
      <c r="G41" s="4">
        <v>0</v>
      </c>
      <c r="H41" s="5">
        <f>G41/F41*100</f>
        <v>0</v>
      </c>
    </row>
    <row r="42" spans="1:8" s="6" customFormat="1" x14ac:dyDescent="0.25">
      <c r="A42" s="1">
        <v>38</v>
      </c>
      <c r="B42" s="2" t="s">
        <v>82</v>
      </c>
      <c r="C42" s="3" t="s">
        <v>83</v>
      </c>
      <c r="D42" s="4">
        <v>0</v>
      </c>
      <c r="E42" s="4">
        <v>2.57</v>
      </c>
      <c r="F42" s="4">
        <f t="shared" si="0"/>
        <v>2.57</v>
      </c>
      <c r="G42" s="4">
        <v>1.17</v>
      </c>
      <c r="H42" s="5">
        <f>G42/F42*100</f>
        <v>45.525291828793776</v>
      </c>
    </row>
    <row r="43" spans="1:8" s="6" customFormat="1" x14ac:dyDescent="0.25">
      <c r="A43" s="1">
        <v>39</v>
      </c>
      <c r="B43" s="2" t="s">
        <v>84</v>
      </c>
      <c r="C43" s="3" t="s">
        <v>85</v>
      </c>
      <c r="D43" s="4">
        <v>0</v>
      </c>
      <c r="E43" s="4">
        <v>1.04</v>
      </c>
      <c r="F43" s="4">
        <f t="shared" si="0"/>
        <v>1.04</v>
      </c>
      <c r="G43" s="4">
        <v>0.7</v>
      </c>
      <c r="H43" s="5">
        <f>G43/F43*100</f>
        <v>67.307692307692307</v>
      </c>
    </row>
    <row r="44" spans="1:8" s="6" customFormat="1" x14ac:dyDescent="0.25">
      <c r="A44" s="1">
        <v>40</v>
      </c>
      <c r="B44" s="2" t="s">
        <v>86</v>
      </c>
      <c r="C44" s="3" t="s">
        <v>87</v>
      </c>
      <c r="D44" s="4">
        <v>0</v>
      </c>
      <c r="E44" s="4">
        <v>1.52</v>
      </c>
      <c r="F44" s="4">
        <f t="shared" si="0"/>
        <v>1.52</v>
      </c>
      <c r="G44" s="4">
        <v>1.52</v>
      </c>
      <c r="H44" s="5">
        <f>G44/F44*100</f>
        <v>100</v>
      </c>
    </row>
    <row r="45" spans="1:8" s="6" customFormat="1" x14ac:dyDescent="0.25">
      <c r="A45" s="1">
        <v>41</v>
      </c>
      <c r="B45" s="2" t="s">
        <v>88</v>
      </c>
      <c r="C45" s="3" t="s">
        <v>89</v>
      </c>
      <c r="D45" s="4">
        <v>0.35</v>
      </c>
      <c r="E45" s="4">
        <v>18.84</v>
      </c>
      <c r="F45" s="4">
        <f t="shared" si="0"/>
        <v>18.489999999999998</v>
      </c>
      <c r="G45" s="4">
        <v>16.39</v>
      </c>
      <c r="H45" s="5">
        <f>G45/F45*100</f>
        <v>88.642509464575454</v>
      </c>
    </row>
    <row r="46" spans="1:8" s="6" customFormat="1" x14ac:dyDescent="0.25">
      <c r="A46" s="1">
        <v>42</v>
      </c>
      <c r="B46" s="2" t="s">
        <v>88</v>
      </c>
      <c r="C46" s="3" t="s">
        <v>90</v>
      </c>
      <c r="D46" s="4">
        <v>0</v>
      </c>
      <c r="E46" s="4">
        <v>3.9E-2</v>
      </c>
      <c r="F46" s="4">
        <f t="shared" si="0"/>
        <v>3.9E-2</v>
      </c>
      <c r="G46" s="4">
        <v>3.9E-2</v>
      </c>
      <c r="H46" s="5">
        <f>G46/F46*100</f>
        <v>100</v>
      </c>
    </row>
    <row r="47" spans="1:8" s="6" customFormat="1" x14ac:dyDescent="0.25">
      <c r="A47" s="1">
        <v>43</v>
      </c>
      <c r="B47" s="2" t="s">
        <v>88</v>
      </c>
      <c r="C47" s="3" t="s">
        <v>91</v>
      </c>
      <c r="D47" s="4">
        <v>0</v>
      </c>
      <c r="E47" s="4">
        <v>0.34799999999999998</v>
      </c>
      <c r="F47" s="4">
        <f t="shared" si="0"/>
        <v>0.34799999999999998</v>
      </c>
      <c r="G47" s="4">
        <v>0</v>
      </c>
      <c r="H47" s="5">
        <f>G47/F47*100</f>
        <v>0</v>
      </c>
    </row>
    <row r="48" spans="1:8" s="6" customFormat="1" x14ac:dyDescent="0.25">
      <c r="A48" s="1">
        <v>44</v>
      </c>
      <c r="B48" s="2" t="s">
        <v>92</v>
      </c>
      <c r="C48" s="3" t="s">
        <v>93</v>
      </c>
      <c r="D48" s="4">
        <v>0</v>
      </c>
      <c r="E48" s="4">
        <v>3.1</v>
      </c>
      <c r="F48" s="4">
        <f t="shared" si="0"/>
        <v>3.1</v>
      </c>
      <c r="G48" s="4">
        <v>3.1</v>
      </c>
      <c r="H48" s="5">
        <f>G48/F48*100</f>
        <v>100</v>
      </c>
    </row>
    <row r="49" spans="1:8" s="6" customFormat="1" x14ac:dyDescent="0.25">
      <c r="A49" s="1">
        <v>45</v>
      </c>
      <c r="B49" s="2" t="s">
        <v>94</v>
      </c>
      <c r="C49" s="3" t="s">
        <v>95</v>
      </c>
      <c r="D49" s="4">
        <v>0</v>
      </c>
      <c r="E49" s="4">
        <v>1.724</v>
      </c>
      <c r="F49" s="4">
        <f t="shared" si="0"/>
        <v>1.724</v>
      </c>
      <c r="G49" s="4">
        <v>1.2</v>
      </c>
      <c r="H49" s="5">
        <f>G49/F49*100</f>
        <v>69.60556844547564</v>
      </c>
    </row>
    <row r="50" spans="1:8" s="6" customFormat="1" x14ac:dyDescent="0.25">
      <c r="A50" s="1">
        <v>46</v>
      </c>
      <c r="B50" s="2" t="s">
        <v>96</v>
      </c>
      <c r="C50" s="3" t="s">
        <v>97</v>
      </c>
      <c r="D50" s="4">
        <v>0</v>
      </c>
      <c r="E50" s="4">
        <v>1.74</v>
      </c>
      <c r="F50" s="4">
        <f t="shared" si="0"/>
        <v>1.74</v>
      </c>
      <c r="G50" s="4">
        <v>0</v>
      </c>
      <c r="H50" s="5">
        <f>G50/F50*100</f>
        <v>0</v>
      </c>
    </row>
    <row r="51" spans="1:8" s="6" customFormat="1" x14ac:dyDescent="0.25">
      <c r="A51" s="1">
        <v>47</v>
      </c>
      <c r="B51" s="2" t="s">
        <v>98</v>
      </c>
      <c r="C51" s="3" t="s">
        <v>99</v>
      </c>
      <c r="D51" s="4">
        <v>0</v>
      </c>
      <c r="E51" s="4">
        <v>3.1</v>
      </c>
      <c r="F51" s="4">
        <f t="shared" si="0"/>
        <v>3.1</v>
      </c>
      <c r="G51" s="4">
        <v>0</v>
      </c>
      <c r="H51" s="5">
        <f>G51/F51*100</f>
        <v>0</v>
      </c>
    </row>
    <row r="52" spans="1:8" s="6" customFormat="1" x14ac:dyDescent="0.25">
      <c r="A52" s="1">
        <v>48</v>
      </c>
      <c r="B52" s="2" t="s">
        <v>100</v>
      </c>
      <c r="C52" s="3" t="s">
        <v>101</v>
      </c>
      <c r="D52" s="4">
        <v>0</v>
      </c>
      <c r="E52" s="4">
        <v>4.7249999999999996</v>
      </c>
      <c r="F52" s="4">
        <f t="shared" si="0"/>
        <v>4.7249999999999996</v>
      </c>
      <c r="G52" s="4">
        <v>4.4249999999999998</v>
      </c>
      <c r="H52" s="5">
        <f>G52/F52*100</f>
        <v>93.650793650793645</v>
      </c>
    </row>
    <row r="53" spans="1:8" s="6" customFormat="1" ht="25.5" x14ac:dyDescent="0.25">
      <c r="A53" s="1">
        <v>49</v>
      </c>
      <c r="B53" s="2" t="s">
        <v>102</v>
      </c>
      <c r="C53" s="3" t="s">
        <v>103</v>
      </c>
      <c r="D53" s="4">
        <v>0</v>
      </c>
      <c r="E53" s="4">
        <v>1.175</v>
      </c>
      <c r="F53" s="4">
        <f t="shared" si="0"/>
        <v>1.175</v>
      </c>
      <c r="G53" s="4">
        <v>0.77</v>
      </c>
      <c r="H53" s="5">
        <f>G53/F53*100</f>
        <v>65.531914893617014</v>
      </c>
    </row>
    <row r="54" spans="1:8" s="6" customFormat="1" x14ac:dyDescent="0.25">
      <c r="A54" s="1">
        <v>50</v>
      </c>
      <c r="B54" s="2" t="s">
        <v>104</v>
      </c>
      <c r="C54" s="3" t="s">
        <v>105</v>
      </c>
      <c r="D54" s="4">
        <v>0</v>
      </c>
      <c r="E54" s="4">
        <v>4.05</v>
      </c>
      <c r="F54" s="4">
        <f t="shared" si="0"/>
        <v>4.05</v>
      </c>
      <c r="G54" s="4">
        <v>0.63</v>
      </c>
      <c r="H54" s="5">
        <f>G54/F54*100</f>
        <v>15.555555555555555</v>
      </c>
    </row>
    <row r="55" spans="1:8" s="6" customFormat="1" x14ac:dyDescent="0.25">
      <c r="A55" s="1">
        <v>51</v>
      </c>
      <c r="B55" s="2" t="s">
        <v>106</v>
      </c>
      <c r="C55" s="3" t="s">
        <v>107</v>
      </c>
      <c r="D55" s="4">
        <v>0</v>
      </c>
      <c r="E55" s="4">
        <v>8.1300000000000008</v>
      </c>
      <c r="F55" s="4">
        <f t="shared" si="0"/>
        <v>8.1300000000000008</v>
      </c>
      <c r="G55" s="4">
        <v>7.28</v>
      </c>
      <c r="H55" s="5">
        <f>G55/F55*100</f>
        <v>89.544895448954492</v>
      </c>
    </row>
    <row r="56" spans="1:8" s="6" customFormat="1" x14ac:dyDescent="0.25">
      <c r="A56" s="1">
        <v>52</v>
      </c>
      <c r="B56" s="2" t="s">
        <v>108</v>
      </c>
      <c r="C56" s="3" t="s">
        <v>109</v>
      </c>
      <c r="D56" s="4">
        <v>0</v>
      </c>
      <c r="E56" s="4">
        <v>0.47</v>
      </c>
      <c r="F56" s="4">
        <f t="shared" si="0"/>
        <v>0.47</v>
      </c>
      <c r="G56" s="4">
        <v>7.0000000000000007E-2</v>
      </c>
      <c r="H56" s="5">
        <f>G56/F56*100</f>
        <v>14.893617021276597</v>
      </c>
    </row>
    <row r="57" spans="1:8" s="6" customFormat="1" x14ac:dyDescent="0.25">
      <c r="A57" s="1">
        <v>53</v>
      </c>
      <c r="B57" s="2" t="s">
        <v>110</v>
      </c>
      <c r="C57" s="3" t="s">
        <v>111</v>
      </c>
      <c r="D57" s="4">
        <v>0</v>
      </c>
      <c r="E57" s="4">
        <v>15.975</v>
      </c>
      <c r="F57" s="4">
        <f t="shared" si="0"/>
        <v>15.975</v>
      </c>
      <c r="G57" s="4">
        <v>12.7</v>
      </c>
      <c r="H57" s="5">
        <f>G57/F57*100</f>
        <v>79.499217527386534</v>
      </c>
    </row>
    <row r="58" spans="1:8" s="6" customFormat="1" x14ac:dyDescent="0.25">
      <c r="A58" s="1">
        <v>54</v>
      </c>
      <c r="B58" s="2" t="s">
        <v>112</v>
      </c>
      <c r="C58" s="3" t="s">
        <v>113</v>
      </c>
      <c r="D58" s="4">
        <v>0</v>
      </c>
      <c r="E58" s="4">
        <v>3.92</v>
      </c>
      <c r="F58" s="4">
        <f t="shared" si="0"/>
        <v>3.92</v>
      </c>
      <c r="G58" s="4">
        <v>0.62</v>
      </c>
      <c r="H58" s="5">
        <f>G58/F58*100</f>
        <v>15.816326530612246</v>
      </c>
    </row>
    <row r="59" spans="1:8" s="6" customFormat="1" ht="25.5" x14ac:dyDescent="0.25">
      <c r="A59" s="1">
        <v>55</v>
      </c>
      <c r="B59" s="2" t="s">
        <v>114</v>
      </c>
      <c r="C59" s="3" t="s">
        <v>115</v>
      </c>
      <c r="D59" s="4">
        <v>0</v>
      </c>
      <c r="E59" s="4">
        <v>1.296</v>
      </c>
      <c r="F59" s="4">
        <f t="shared" si="0"/>
        <v>1.296</v>
      </c>
      <c r="G59" s="4">
        <v>0.5</v>
      </c>
      <c r="H59" s="5">
        <f>G59/F59*100</f>
        <v>38.580246913580247</v>
      </c>
    </row>
    <row r="60" spans="1:8" s="6" customFormat="1" ht="25.5" x14ac:dyDescent="0.25">
      <c r="A60" s="1">
        <v>56</v>
      </c>
      <c r="B60" s="2" t="s">
        <v>116</v>
      </c>
      <c r="C60" s="3" t="s">
        <v>117</v>
      </c>
      <c r="D60" s="4">
        <v>0</v>
      </c>
      <c r="E60" s="4">
        <v>0.71599999999999997</v>
      </c>
      <c r="F60" s="4">
        <f t="shared" si="0"/>
        <v>0.71599999999999997</v>
      </c>
      <c r="G60" s="4">
        <v>0.71599999999999997</v>
      </c>
      <c r="H60" s="5">
        <f>G60/F60*100</f>
        <v>100</v>
      </c>
    </row>
    <row r="61" spans="1:8" s="6" customFormat="1" ht="25.5" x14ac:dyDescent="0.25">
      <c r="A61" s="1">
        <v>57</v>
      </c>
      <c r="B61" s="2" t="s">
        <v>118</v>
      </c>
      <c r="C61" s="3" t="s">
        <v>119</v>
      </c>
      <c r="D61" s="4">
        <v>0</v>
      </c>
      <c r="E61" s="4">
        <v>2.613</v>
      </c>
      <c r="F61" s="4">
        <f t="shared" si="0"/>
        <v>2.613</v>
      </c>
      <c r="G61" s="4">
        <v>1.5129999999999999</v>
      </c>
      <c r="H61" s="5">
        <f>G61/F61*100</f>
        <v>57.902793723689236</v>
      </c>
    </row>
    <row r="62" spans="1:8" s="6" customFormat="1" x14ac:dyDescent="0.25">
      <c r="A62" s="1">
        <v>58</v>
      </c>
      <c r="B62" s="2" t="s">
        <v>118</v>
      </c>
      <c r="C62" s="3" t="s">
        <v>120</v>
      </c>
      <c r="D62" s="4">
        <v>0</v>
      </c>
      <c r="E62" s="4">
        <v>0.375</v>
      </c>
      <c r="F62" s="4">
        <f t="shared" si="0"/>
        <v>0.375</v>
      </c>
      <c r="G62" s="4">
        <v>0</v>
      </c>
      <c r="H62" s="5">
        <f>G62/F62*100</f>
        <v>0</v>
      </c>
    </row>
    <row r="63" spans="1:8" s="6" customFormat="1" x14ac:dyDescent="0.25">
      <c r="A63" s="1">
        <v>59</v>
      </c>
      <c r="B63" s="2" t="s">
        <v>118</v>
      </c>
      <c r="C63" s="3" t="s">
        <v>121</v>
      </c>
      <c r="D63" s="4">
        <v>0</v>
      </c>
      <c r="E63" s="4">
        <v>0.15</v>
      </c>
      <c r="F63" s="4">
        <f t="shared" si="0"/>
        <v>0.15</v>
      </c>
      <c r="G63" s="4">
        <v>0</v>
      </c>
      <c r="H63" s="5">
        <f>G63/F63*100</f>
        <v>0</v>
      </c>
    </row>
    <row r="64" spans="1:8" s="6" customFormat="1" x14ac:dyDescent="0.25">
      <c r="A64" s="1">
        <v>60</v>
      </c>
      <c r="B64" s="2" t="s">
        <v>118</v>
      </c>
      <c r="C64" s="3" t="s">
        <v>122</v>
      </c>
      <c r="D64" s="4">
        <v>0</v>
      </c>
      <c r="E64" s="4">
        <v>6.2E-2</v>
      </c>
      <c r="F64" s="4">
        <f t="shared" si="0"/>
        <v>6.2E-2</v>
      </c>
      <c r="G64" s="4">
        <v>0</v>
      </c>
      <c r="H64" s="5">
        <f>G64/F64*100</f>
        <v>0</v>
      </c>
    </row>
    <row r="65" spans="1:8" s="6" customFormat="1" ht="25.5" x14ac:dyDescent="0.25">
      <c r="A65" s="1">
        <v>61</v>
      </c>
      <c r="B65" s="2" t="s">
        <v>123</v>
      </c>
      <c r="C65" s="3" t="s">
        <v>124</v>
      </c>
      <c r="D65" s="4">
        <v>0</v>
      </c>
      <c r="E65" s="4">
        <v>0.45</v>
      </c>
      <c r="F65" s="4">
        <f t="shared" si="0"/>
        <v>0.45</v>
      </c>
      <c r="G65" s="4">
        <v>0.22</v>
      </c>
      <c r="H65" s="5">
        <f>G65/F65*100</f>
        <v>48.888888888888886</v>
      </c>
    </row>
    <row r="66" spans="1:8" s="6" customFormat="1" ht="25.5" x14ac:dyDescent="0.25">
      <c r="A66" s="1">
        <v>62</v>
      </c>
      <c r="B66" s="2" t="s">
        <v>125</v>
      </c>
      <c r="C66" s="3" t="s">
        <v>126</v>
      </c>
      <c r="D66" s="4">
        <v>0</v>
      </c>
      <c r="E66" s="4">
        <v>1.7</v>
      </c>
      <c r="F66" s="4">
        <f t="shared" si="0"/>
        <v>1.7</v>
      </c>
      <c r="G66" s="4">
        <v>0.79</v>
      </c>
      <c r="H66" s="5">
        <f>G66/F66*100</f>
        <v>46.470588235294116</v>
      </c>
    </row>
    <row r="67" spans="1:8" s="6" customFormat="1" ht="25.5" x14ac:dyDescent="0.25">
      <c r="A67" s="1">
        <v>63</v>
      </c>
      <c r="B67" s="2" t="s">
        <v>127</v>
      </c>
      <c r="C67" s="3" t="s">
        <v>128</v>
      </c>
      <c r="D67" s="4">
        <v>0</v>
      </c>
      <c r="E67" s="4">
        <v>0.34</v>
      </c>
      <c r="F67" s="4">
        <f t="shared" si="0"/>
        <v>0.34</v>
      </c>
      <c r="G67" s="4">
        <v>0.1</v>
      </c>
      <c r="H67" s="5">
        <f>G67/F67*100</f>
        <v>29.411764705882355</v>
      </c>
    </row>
    <row r="68" spans="1:8" s="6" customFormat="1" ht="25.5" x14ac:dyDescent="0.25">
      <c r="A68" s="1">
        <v>64</v>
      </c>
      <c r="B68" s="2" t="s">
        <v>129</v>
      </c>
      <c r="C68" s="3" t="s">
        <v>130</v>
      </c>
      <c r="D68" s="4">
        <v>0</v>
      </c>
      <c r="E68" s="4">
        <v>8.5790000000000006</v>
      </c>
      <c r="F68" s="4">
        <f t="shared" si="0"/>
        <v>8.5790000000000006</v>
      </c>
      <c r="G68" s="4">
        <v>8.2789999999999999</v>
      </c>
      <c r="H68" s="5">
        <f>G68/F68*100</f>
        <v>96.503088938104668</v>
      </c>
    </row>
    <row r="69" spans="1:8" s="6" customFormat="1" ht="25.5" x14ac:dyDescent="0.25">
      <c r="A69" s="1">
        <v>65</v>
      </c>
      <c r="B69" s="2" t="s">
        <v>131</v>
      </c>
      <c r="C69" s="3" t="s">
        <v>132</v>
      </c>
      <c r="D69" s="4">
        <v>0</v>
      </c>
      <c r="E69" s="4">
        <v>3.3</v>
      </c>
      <c r="F69" s="4">
        <f t="shared" ref="F69:F132" si="1">E69-D69</f>
        <v>3.3</v>
      </c>
      <c r="G69" s="4">
        <v>3.2</v>
      </c>
      <c r="H69" s="5">
        <f>G69/F69*100</f>
        <v>96.969696969696983</v>
      </c>
    </row>
    <row r="70" spans="1:8" s="6" customFormat="1" ht="25.5" x14ac:dyDescent="0.25">
      <c r="A70" s="1">
        <v>66</v>
      </c>
      <c r="B70" s="2" t="s">
        <v>133</v>
      </c>
      <c r="C70" s="3" t="s">
        <v>134</v>
      </c>
      <c r="D70" s="4">
        <v>0</v>
      </c>
      <c r="E70" s="4">
        <v>0.59799999999999998</v>
      </c>
      <c r="F70" s="4">
        <f t="shared" si="1"/>
        <v>0.59799999999999998</v>
      </c>
      <c r="G70" s="4">
        <v>0.2</v>
      </c>
      <c r="H70" s="5">
        <f>G70/F70*100</f>
        <v>33.444816053511708</v>
      </c>
    </row>
    <row r="71" spans="1:8" s="6" customFormat="1" ht="25.5" x14ac:dyDescent="0.25">
      <c r="A71" s="1">
        <v>67</v>
      </c>
      <c r="B71" s="2" t="s">
        <v>135</v>
      </c>
      <c r="C71" s="3" t="s">
        <v>136</v>
      </c>
      <c r="D71" s="4">
        <v>0</v>
      </c>
      <c r="E71" s="4">
        <v>2.0579999999999998</v>
      </c>
      <c r="F71" s="4">
        <f t="shared" si="1"/>
        <v>2.0579999999999998</v>
      </c>
      <c r="G71" s="4">
        <v>2.0579999999999998</v>
      </c>
      <c r="H71" s="5">
        <f>G71/F71*100</f>
        <v>100</v>
      </c>
    </row>
    <row r="72" spans="1:8" s="6" customFormat="1" ht="25.5" x14ac:dyDescent="0.25">
      <c r="A72" s="1">
        <v>68</v>
      </c>
      <c r="B72" s="2" t="s">
        <v>137</v>
      </c>
      <c r="C72" s="3" t="s">
        <v>138</v>
      </c>
      <c r="D72" s="4">
        <v>0</v>
      </c>
      <c r="E72" s="4">
        <v>11.949</v>
      </c>
      <c r="F72" s="4">
        <f t="shared" si="1"/>
        <v>11.949</v>
      </c>
      <c r="G72" s="4">
        <v>11.749000000000001</v>
      </c>
      <c r="H72" s="5">
        <f>G72/F72*100</f>
        <v>98.326219767344554</v>
      </c>
    </row>
    <row r="73" spans="1:8" s="6" customFormat="1" ht="25.5" x14ac:dyDescent="0.25">
      <c r="A73" s="1">
        <v>69</v>
      </c>
      <c r="B73" s="2" t="s">
        <v>139</v>
      </c>
      <c r="C73" s="3" t="s">
        <v>140</v>
      </c>
      <c r="D73" s="4">
        <v>0</v>
      </c>
      <c r="E73" s="4">
        <v>1.256</v>
      </c>
      <c r="F73" s="4">
        <f t="shared" si="1"/>
        <v>1.256</v>
      </c>
      <c r="G73" s="4">
        <v>1.1000000000000001</v>
      </c>
      <c r="H73" s="5">
        <f>G73/F73*100</f>
        <v>87.579617834394909</v>
      </c>
    </row>
    <row r="74" spans="1:8" s="6" customFormat="1" ht="25.5" x14ac:dyDescent="0.25">
      <c r="A74" s="1">
        <v>70</v>
      </c>
      <c r="B74" s="2" t="s">
        <v>141</v>
      </c>
      <c r="C74" s="3" t="s">
        <v>142</v>
      </c>
      <c r="D74" s="4">
        <v>0</v>
      </c>
      <c r="E74" s="4">
        <v>1.7</v>
      </c>
      <c r="F74" s="4">
        <f t="shared" si="1"/>
        <v>1.7</v>
      </c>
      <c r="G74" s="4">
        <v>1.6</v>
      </c>
      <c r="H74" s="5">
        <f>G74/F74*100</f>
        <v>94.117647058823536</v>
      </c>
    </row>
    <row r="75" spans="1:8" s="6" customFormat="1" x14ac:dyDescent="0.25">
      <c r="A75" s="1">
        <v>71</v>
      </c>
      <c r="B75" s="2" t="s">
        <v>143</v>
      </c>
      <c r="C75" s="3" t="s">
        <v>144</v>
      </c>
      <c r="D75" s="4">
        <v>0</v>
      </c>
      <c r="E75" s="4">
        <v>1.7450000000000001</v>
      </c>
      <c r="F75" s="4">
        <f t="shared" si="1"/>
        <v>1.7450000000000001</v>
      </c>
      <c r="G75" s="4">
        <v>0</v>
      </c>
      <c r="H75" s="5">
        <f>G75/F75*100</f>
        <v>0</v>
      </c>
    </row>
    <row r="76" spans="1:8" s="6" customFormat="1" x14ac:dyDescent="0.25">
      <c r="A76" s="1">
        <v>72</v>
      </c>
      <c r="B76" s="2" t="s">
        <v>145</v>
      </c>
      <c r="C76" s="3" t="s">
        <v>146</v>
      </c>
      <c r="D76" s="4">
        <v>0</v>
      </c>
      <c r="E76" s="4">
        <v>10.28</v>
      </c>
      <c r="F76" s="4">
        <f t="shared" si="1"/>
        <v>10.28</v>
      </c>
      <c r="G76" s="4">
        <v>2.96</v>
      </c>
      <c r="H76" s="5">
        <f>G76/F76*100</f>
        <v>28.793774319066152</v>
      </c>
    </row>
    <row r="77" spans="1:8" s="6" customFormat="1" x14ac:dyDescent="0.25">
      <c r="A77" s="1">
        <v>73</v>
      </c>
      <c r="B77" s="2" t="s">
        <v>147</v>
      </c>
      <c r="C77" s="3" t="s">
        <v>148</v>
      </c>
      <c r="D77" s="4">
        <v>0</v>
      </c>
      <c r="E77" s="4">
        <v>3.62</v>
      </c>
      <c r="F77" s="4">
        <f t="shared" si="1"/>
        <v>3.62</v>
      </c>
      <c r="G77" s="4">
        <v>0</v>
      </c>
      <c r="H77" s="5">
        <f>G77/F77*100</f>
        <v>0</v>
      </c>
    </row>
    <row r="78" spans="1:8" s="6" customFormat="1" x14ac:dyDescent="0.25">
      <c r="A78" s="1">
        <v>74</v>
      </c>
      <c r="B78" s="2" t="s">
        <v>149</v>
      </c>
      <c r="C78" s="3" t="s">
        <v>150</v>
      </c>
      <c r="D78" s="4">
        <v>0</v>
      </c>
      <c r="E78" s="4">
        <v>2.2999999999999998</v>
      </c>
      <c r="F78" s="4">
        <f t="shared" si="1"/>
        <v>2.2999999999999998</v>
      </c>
      <c r="G78" s="4">
        <v>1.4</v>
      </c>
      <c r="H78" s="5">
        <f>G78/F78*100</f>
        <v>60.869565217391312</v>
      </c>
    </row>
    <row r="79" spans="1:8" s="6" customFormat="1" x14ac:dyDescent="0.25">
      <c r="A79" s="1">
        <v>75</v>
      </c>
      <c r="B79" s="2" t="s">
        <v>151</v>
      </c>
      <c r="C79" s="3" t="s">
        <v>152</v>
      </c>
      <c r="D79" s="4">
        <v>0</v>
      </c>
      <c r="E79" s="4">
        <v>5.8550000000000004</v>
      </c>
      <c r="F79" s="4">
        <f t="shared" si="1"/>
        <v>5.8550000000000004</v>
      </c>
      <c r="G79" s="4">
        <v>0</v>
      </c>
      <c r="H79" s="5">
        <f>G79/F79*100</f>
        <v>0</v>
      </c>
    </row>
    <row r="80" spans="1:8" s="6" customFormat="1" x14ac:dyDescent="0.25">
      <c r="A80" s="1">
        <v>76</v>
      </c>
      <c r="B80" s="2" t="s">
        <v>153</v>
      </c>
      <c r="C80" s="3" t="s">
        <v>154</v>
      </c>
      <c r="D80" s="4">
        <v>0</v>
      </c>
      <c r="E80" s="4">
        <v>4.67</v>
      </c>
      <c r="F80" s="4">
        <f t="shared" si="1"/>
        <v>4.67</v>
      </c>
      <c r="G80" s="4">
        <v>4.57</v>
      </c>
      <c r="H80" s="5">
        <f>G80/F80*100</f>
        <v>97.85867237687367</v>
      </c>
    </row>
    <row r="81" spans="1:8" s="6" customFormat="1" ht="25.5" x14ac:dyDescent="0.25">
      <c r="A81" s="1">
        <v>77</v>
      </c>
      <c r="B81" s="2" t="s">
        <v>155</v>
      </c>
      <c r="C81" s="3" t="s">
        <v>156</v>
      </c>
      <c r="D81" s="4">
        <v>0</v>
      </c>
      <c r="E81" s="4">
        <v>0.59499999999999997</v>
      </c>
      <c r="F81" s="4">
        <f t="shared" si="1"/>
        <v>0.59499999999999997</v>
      </c>
      <c r="G81" s="4">
        <v>0.46500000000000002</v>
      </c>
      <c r="H81" s="5">
        <f>G81/F81*100</f>
        <v>78.151260504201687</v>
      </c>
    </row>
    <row r="82" spans="1:8" s="6" customFormat="1" x14ac:dyDescent="0.25">
      <c r="A82" s="1">
        <v>78</v>
      </c>
      <c r="B82" s="2" t="s">
        <v>157</v>
      </c>
      <c r="C82" s="3" t="s">
        <v>158</v>
      </c>
      <c r="D82" s="4">
        <v>0</v>
      </c>
      <c r="E82" s="4">
        <v>14.154999999999999</v>
      </c>
      <c r="F82" s="4">
        <f t="shared" si="1"/>
        <v>14.154999999999999</v>
      </c>
      <c r="G82" s="4">
        <v>5.6</v>
      </c>
      <c r="H82" s="5">
        <f>G82/F82*100</f>
        <v>39.561992228894383</v>
      </c>
    </row>
    <row r="83" spans="1:8" s="6" customFormat="1" x14ac:dyDescent="0.25">
      <c r="A83" s="1">
        <v>79</v>
      </c>
      <c r="B83" s="2" t="s">
        <v>159</v>
      </c>
      <c r="C83" s="3" t="s">
        <v>160</v>
      </c>
      <c r="D83" s="4">
        <v>0</v>
      </c>
      <c r="E83" s="4">
        <v>1.98</v>
      </c>
      <c r="F83" s="4">
        <f t="shared" si="1"/>
        <v>1.98</v>
      </c>
      <c r="G83" s="4">
        <v>1.68</v>
      </c>
      <c r="H83" s="5">
        <f>G83/F83*100</f>
        <v>84.848484848484844</v>
      </c>
    </row>
    <row r="84" spans="1:8" s="6" customFormat="1" x14ac:dyDescent="0.25">
      <c r="A84" s="1">
        <v>80</v>
      </c>
      <c r="B84" s="2" t="s">
        <v>161</v>
      </c>
      <c r="C84" s="3" t="s">
        <v>162</v>
      </c>
      <c r="D84" s="4">
        <v>0</v>
      </c>
      <c r="E84" s="4">
        <v>1.0549999999999999</v>
      </c>
      <c r="F84" s="4">
        <f t="shared" si="1"/>
        <v>1.0549999999999999</v>
      </c>
      <c r="G84" s="4">
        <v>7.4999999999999997E-2</v>
      </c>
      <c r="H84" s="5">
        <f>G84/F84*100</f>
        <v>7.109004739336493</v>
      </c>
    </row>
    <row r="85" spans="1:8" s="6" customFormat="1" x14ac:dyDescent="0.25">
      <c r="A85" s="1">
        <v>81</v>
      </c>
      <c r="B85" s="2" t="s">
        <v>163</v>
      </c>
      <c r="C85" s="3" t="s">
        <v>164</v>
      </c>
      <c r="D85" s="4">
        <v>0</v>
      </c>
      <c r="E85" s="4">
        <v>0.9</v>
      </c>
      <c r="F85" s="4">
        <f t="shared" si="1"/>
        <v>0.9</v>
      </c>
      <c r="G85" s="4">
        <v>0.9</v>
      </c>
      <c r="H85" s="5">
        <f>G85/F85*100</f>
        <v>100</v>
      </c>
    </row>
    <row r="86" spans="1:8" s="6" customFormat="1" x14ac:dyDescent="0.25">
      <c r="A86" s="1">
        <v>82</v>
      </c>
      <c r="B86" s="2" t="s">
        <v>165</v>
      </c>
      <c r="C86" s="3" t="s">
        <v>166</v>
      </c>
      <c r="D86" s="4">
        <v>0</v>
      </c>
      <c r="E86" s="4">
        <v>6.22</v>
      </c>
      <c r="F86" s="4">
        <f t="shared" si="1"/>
        <v>6.22</v>
      </c>
      <c r="G86" s="4">
        <v>5.08</v>
      </c>
      <c r="H86" s="5">
        <f>G86/F86*100</f>
        <v>81.672025723472672</v>
      </c>
    </row>
    <row r="87" spans="1:8" s="6" customFormat="1" x14ac:dyDescent="0.25">
      <c r="A87" s="1">
        <v>83</v>
      </c>
      <c r="B87" s="2" t="s">
        <v>167</v>
      </c>
      <c r="C87" s="3" t="s">
        <v>168</v>
      </c>
      <c r="D87" s="4">
        <v>0</v>
      </c>
      <c r="E87" s="4">
        <v>1.81</v>
      </c>
      <c r="F87" s="4">
        <f t="shared" si="1"/>
        <v>1.81</v>
      </c>
      <c r="G87" s="4">
        <v>1.47</v>
      </c>
      <c r="H87" s="5">
        <f>G87/F87*100</f>
        <v>81.215469613259657</v>
      </c>
    </row>
    <row r="88" spans="1:8" s="6" customFormat="1" x14ac:dyDescent="0.25">
      <c r="A88" s="1">
        <v>84</v>
      </c>
      <c r="B88" s="2" t="s">
        <v>169</v>
      </c>
      <c r="C88" s="3" t="s">
        <v>170</v>
      </c>
      <c r="D88" s="4">
        <v>0</v>
      </c>
      <c r="E88" s="4">
        <v>3.4</v>
      </c>
      <c r="F88" s="4">
        <f t="shared" si="1"/>
        <v>3.4</v>
      </c>
      <c r="G88" s="4">
        <v>0</v>
      </c>
      <c r="H88" s="5">
        <f>G88/F88*100</f>
        <v>0</v>
      </c>
    </row>
    <row r="89" spans="1:8" s="6" customFormat="1" x14ac:dyDescent="0.25">
      <c r="A89" s="1">
        <v>85</v>
      </c>
      <c r="B89" s="2" t="s">
        <v>171</v>
      </c>
      <c r="C89" s="3" t="s">
        <v>172</v>
      </c>
      <c r="D89" s="4">
        <v>0</v>
      </c>
      <c r="E89" s="4">
        <v>1.0649999999999999</v>
      </c>
      <c r="F89" s="4">
        <f t="shared" si="1"/>
        <v>1.0649999999999999</v>
      </c>
      <c r="G89" s="4">
        <v>0.76500000000000001</v>
      </c>
      <c r="H89" s="5">
        <f>G89/F89*100</f>
        <v>71.83098591549296</v>
      </c>
    </row>
    <row r="90" spans="1:8" s="6" customFormat="1" x14ac:dyDescent="0.25">
      <c r="A90" s="1">
        <v>86</v>
      </c>
      <c r="B90" s="2" t="s">
        <v>173</v>
      </c>
      <c r="C90" s="3" t="s">
        <v>174</v>
      </c>
      <c r="D90" s="4">
        <v>0</v>
      </c>
      <c r="E90" s="4">
        <v>2.36</v>
      </c>
      <c r="F90" s="4">
        <f t="shared" si="1"/>
        <v>2.36</v>
      </c>
      <c r="G90" s="4">
        <v>0</v>
      </c>
      <c r="H90" s="5">
        <f>G90/F90*100</f>
        <v>0</v>
      </c>
    </row>
    <row r="91" spans="1:8" s="6" customFormat="1" x14ac:dyDescent="0.25">
      <c r="A91" s="1">
        <v>87</v>
      </c>
      <c r="B91" s="2" t="s">
        <v>175</v>
      </c>
      <c r="C91" s="3" t="s">
        <v>176</v>
      </c>
      <c r="D91" s="4">
        <v>0</v>
      </c>
      <c r="E91" s="4">
        <v>13.47</v>
      </c>
      <c r="F91" s="4">
        <f t="shared" si="1"/>
        <v>13.47</v>
      </c>
      <c r="G91" s="4">
        <v>13.27</v>
      </c>
      <c r="H91" s="5">
        <f>G91/F91*100</f>
        <v>98.515219005196727</v>
      </c>
    </row>
    <row r="92" spans="1:8" s="6" customFormat="1" x14ac:dyDescent="0.25">
      <c r="A92" s="1">
        <v>88</v>
      </c>
      <c r="B92" s="2" t="s">
        <v>177</v>
      </c>
      <c r="C92" s="3" t="s">
        <v>178</v>
      </c>
      <c r="D92" s="4">
        <v>0</v>
      </c>
      <c r="E92" s="4">
        <v>0.96499999999999997</v>
      </c>
      <c r="F92" s="4">
        <f t="shared" si="1"/>
        <v>0.96499999999999997</v>
      </c>
      <c r="G92" s="4">
        <v>0.7</v>
      </c>
      <c r="H92" s="5">
        <f>G92/F92*100</f>
        <v>72.538860103626945</v>
      </c>
    </row>
    <row r="93" spans="1:8" s="6" customFormat="1" x14ac:dyDescent="0.25">
      <c r="A93" s="1">
        <v>89</v>
      </c>
      <c r="B93" s="2" t="s">
        <v>179</v>
      </c>
      <c r="C93" s="3" t="s">
        <v>180</v>
      </c>
      <c r="D93" s="4">
        <v>0</v>
      </c>
      <c r="E93" s="4">
        <v>14.81</v>
      </c>
      <c r="F93" s="4">
        <f t="shared" si="1"/>
        <v>14.81</v>
      </c>
      <c r="G93" s="4">
        <v>8.82</v>
      </c>
      <c r="H93" s="5">
        <f>G93/F93*100</f>
        <v>59.55435516542876</v>
      </c>
    </row>
    <row r="94" spans="1:8" s="6" customFormat="1" x14ac:dyDescent="0.25">
      <c r="A94" s="1">
        <v>90</v>
      </c>
      <c r="B94" s="2" t="s">
        <v>181</v>
      </c>
      <c r="C94" s="3" t="s">
        <v>182</v>
      </c>
      <c r="D94" s="4">
        <v>0</v>
      </c>
      <c r="E94" s="4">
        <v>2.5880000000000001</v>
      </c>
      <c r="F94" s="4">
        <f t="shared" si="1"/>
        <v>2.5880000000000001</v>
      </c>
      <c r="G94" s="4">
        <v>2.5880000000000001</v>
      </c>
      <c r="H94" s="5">
        <f>G94/F94*100</f>
        <v>100</v>
      </c>
    </row>
    <row r="95" spans="1:8" s="6" customFormat="1" x14ac:dyDescent="0.25">
      <c r="A95" s="1">
        <v>91</v>
      </c>
      <c r="B95" s="2" t="s">
        <v>183</v>
      </c>
      <c r="C95" s="3" t="s">
        <v>184</v>
      </c>
      <c r="D95" s="4">
        <v>0</v>
      </c>
      <c r="E95" s="4">
        <v>2.3450000000000002</v>
      </c>
      <c r="F95" s="4">
        <f t="shared" si="1"/>
        <v>2.3450000000000002</v>
      </c>
      <c r="G95" s="4">
        <v>2.1</v>
      </c>
      <c r="H95" s="5">
        <f>G95/F95*100</f>
        <v>89.552238805970148</v>
      </c>
    </row>
    <row r="96" spans="1:8" s="6" customFormat="1" x14ac:dyDescent="0.25">
      <c r="A96" s="1">
        <v>92</v>
      </c>
      <c r="B96" s="2" t="s">
        <v>185</v>
      </c>
      <c r="C96" s="3" t="s">
        <v>186</v>
      </c>
      <c r="D96" s="4">
        <v>0</v>
      </c>
      <c r="E96" s="4">
        <v>11.704000000000001</v>
      </c>
      <c r="F96" s="4">
        <f t="shared" si="1"/>
        <v>11.704000000000001</v>
      </c>
      <c r="G96" s="4">
        <v>11.1</v>
      </c>
      <c r="H96" s="5">
        <f>G96/F96*100</f>
        <v>94.83937115516062</v>
      </c>
    </row>
    <row r="97" spans="1:8" s="6" customFormat="1" x14ac:dyDescent="0.25">
      <c r="A97" s="1">
        <v>93</v>
      </c>
      <c r="B97" s="2" t="s">
        <v>187</v>
      </c>
      <c r="C97" s="3" t="s">
        <v>188</v>
      </c>
      <c r="D97" s="4">
        <v>0</v>
      </c>
      <c r="E97" s="4">
        <v>5.5190000000000001</v>
      </c>
      <c r="F97" s="4">
        <f t="shared" si="1"/>
        <v>5.5190000000000001</v>
      </c>
      <c r="G97" s="4">
        <v>5.319</v>
      </c>
      <c r="H97" s="5">
        <f>G97/F97*100</f>
        <v>96.376155100561689</v>
      </c>
    </row>
    <row r="98" spans="1:8" s="6" customFormat="1" x14ac:dyDescent="0.25">
      <c r="A98" s="1">
        <v>94</v>
      </c>
      <c r="B98" s="2" t="s">
        <v>189</v>
      </c>
      <c r="C98" s="3" t="s">
        <v>190</v>
      </c>
      <c r="D98" s="4">
        <v>0</v>
      </c>
      <c r="E98" s="4">
        <v>3.4239999999999999</v>
      </c>
      <c r="F98" s="4">
        <f t="shared" si="1"/>
        <v>3.4239999999999999</v>
      </c>
      <c r="G98" s="4">
        <v>2.7549999999999999</v>
      </c>
      <c r="H98" s="5">
        <f>G98/F98*100</f>
        <v>80.461448598130829</v>
      </c>
    </row>
    <row r="99" spans="1:8" s="6" customFormat="1" x14ac:dyDescent="0.25">
      <c r="A99" s="1">
        <v>95</v>
      </c>
      <c r="B99" s="2" t="s">
        <v>191</v>
      </c>
      <c r="C99" s="3" t="s">
        <v>192</v>
      </c>
      <c r="D99" s="4">
        <v>0</v>
      </c>
      <c r="E99" s="4">
        <v>0.81799999999999995</v>
      </c>
      <c r="F99" s="4">
        <f t="shared" si="1"/>
        <v>0.81799999999999995</v>
      </c>
      <c r="G99" s="4">
        <v>0.61799999999999999</v>
      </c>
      <c r="H99" s="5">
        <f>G99/F99*100</f>
        <v>75.55012224938875</v>
      </c>
    </row>
    <row r="100" spans="1:8" s="6" customFormat="1" x14ac:dyDescent="0.25">
      <c r="A100" s="1">
        <v>96</v>
      </c>
      <c r="B100" s="2" t="s">
        <v>193</v>
      </c>
      <c r="C100" s="3" t="s">
        <v>194</v>
      </c>
      <c r="D100" s="4">
        <v>0</v>
      </c>
      <c r="E100" s="4">
        <v>10.911</v>
      </c>
      <c r="F100" s="4">
        <f t="shared" si="1"/>
        <v>10.911</v>
      </c>
      <c r="G100" s="4">
        <v>8.8710000000000004</v>
      </c>
      <c r="H100" s="5">
        <f>G100/F100*100</f>
        <v>81.303271927412709</v>
      </c>
    </row>
    <row r="101" spans="1:8" s="6" customFormat="1" x14ac:dyDescent="0.25">
      <c r="A101" s="1">
        <v>97</v>
      </c>
      <c r="B101" s="2" t="s">
        <v>193</v>
      </c>
      <c r="C101" s="3" t="s">
        <v>194</v>
      </c>
      <c r="D101" s="4">
        <v>11.084</v>
      </c>
      <c r="E101" s="4">
        <v>46.302</v>
      </c>
      <c r="F101" s="4">
        <f t="shared" si="1"/>
        <v>35.218000000000004</v>
      </c>
      <c r="G101" s="4">
        <v>32.243000000000002</v>
      </c>
      <c r="H101" s="5">
        <f>G101/F101*100</f>
        <v>91.552615139985221</v>
      </c>
    </row>
    <row r="102" spans="1:8" s="6" customFormat="1" x14ac:dyDescent="0.25">
      <c r="A102" s="1">
        <v>98</v>
      </c>
      <c r="B102" s="2" t="s">
        <v>195</v>
      </c>
      <c r="C102" s="3" t="s">
        <v>196</v>
      </c>
      <c r="D102" s="4">
        <v>0</v>
      </c>
      <c r="E102" s="4">
        <v>3.72</v>
      </c>
      <c r="F102" s="4">
        <f t="shared" si="1"/>
        <v>3.72</v>
      </c>
      <c r="G102" s="4">
        <v>3.62</v>
      </c>
      <c r="H102" s="5">
        <f>G102/F102*100</f>
        <v>97.311827956989248</v>
      </c>
    </row>
    <row r="103" spans="1:8" s="6" customFormat="1" x14ac:dyDescent="0.25">
      <c r="A103" s="1">
        <v>99</v>
      </c>
      <c r="B103" s="2" t="s">
        <v>197</v>
      </c>
      <c r="C103" s="3" t="s">
        <v>198</v>
      </c>
      <c r="D103" s="4">
        <v>0</v>
      </c>
      <c r="E103" s="4">
        <v>1.355</v>
      </c>
      <c r="F103" s="4">
        <f t="shared" si="1"/>
        <v>1.355</v>
      </c>
      <c r="G103" s="4">
        <v>1.355</v>
      </c>
      <c r="H103" s="5">
        <f>G103/F103*100</f>
        <v>100</v>
      </c>
    </row>
    <row r="104" spans="1:8" s="6" customFormat="1" x14ac:dyDescent="0.25">
      <c r="A104" s="1">
        <v>100</v>
      </c>
      <c r="B104" s="2" t="s">
        <v>199</v>
      </c>
      <c r="C104" s="3" t="s">
        <v>200</v>
      </c>
      <c r="D104" s="4">
        <v>0</v>
      </c>
      <c r="E104" s="4">
        <v>0.441</v>
      </c>
      <c r="F104" s="4">
        <f t="shared" si="1"/>
        <v>0.441</v>
      </c>
      <c r="G104" s="4">
        <v>0.24099999999999999</v>
      </c>
      <c r="H104" s="5">
        <f>G104/F104*100</f>
        <v>54.6485260770975</v>
      </c>
    </row>
    <row r="105" spans="1:8" s="6" customFormat="1" x14ac:dyDescent="0.25">
      <c r="A105" s="1">
        <v>101</v>
      </c>
      <c r="B105" s="2" t="s">
        <v>201</v>
      </c>
      <c r="C105" s="3" t="s">
        <v>202</v>
      </c>
      <c r="D105" s="4">
        <v>0</v>
      </c>
      <c r="E105" s="4">
        <v>0.33300000000000002</v>
      </c>
      <c r="F105" s="4">
        <f t="shared" si="1"/>
        <v>0.33300000000000002</v>
      </c>
      <c r="G105" s="4">
        <v>0.3</v>
      </c>
      <c r="H105" s="5">
        <f>G105/F105*100</f>
        <v>90.090090090090087</v>
      </c>
    </row>
    <row r="106" spans="1:8" s="6" customFormat="1" x14ac:dyDescent="0.25">
      <c r="A106" s="1">
        <v>102</v>
      </c>
      <c r="B106" s="2" t="s">
        <v>203</v>
      </c>
      <c r="C106" s="3" t="s">
        <v>204</v>
      </c>
      <c r="D106" s="4">
        <v>0</v>
      </c>
      <c r="E106" s="4">
        <v>0.51700000000000002</v>
      </c>
      <c r="F106" s="4">
        <f t="shared" si="1"/>
        <v>0.51700000000000002</v>
      </c>
      <c r="G106" s="4">
        <v>0.41699999999999998</v>
      </c>
      <c r="H106" s="5">
        <f>G106/F106*100</f>
        <v>80.657640232108307</v>
      </c>
    </row>
    <row r="107" spans="1:8" s="6" customFormat="1" x14ac:dyDescent="0.25">
      <c r="A107" s="1">
        <v>103</v>
      </c>
      <c r="B107" s="2" t="s">
        <v>205</v>
      </c>
      <c r="C107" s="3" t="s">
        <v>206</v>
      </c>
      <c r="D107" s="4">
        <v>0</v>
      </c>
      <c r="E107" s="4">
        <v>0.38900000000000001</v>
      </c>
      <c r="F107" s="4">
        <f t="shared" si="1"/>
        <v>0.38900000000000001</v>
      </c>
      <c r="G107" s="4">
        <v>0.38900000000000001</v>
      </c>
      <c r="H107" s="5">
        <f>G107/F107*100</f>
        <v>100</v>
      </c>
    </row>
    <row r="108" spans="1:8" s="6" customFormat="1" x14ac:dyDescent="0.25">
      <c r="A108" s="1">
        <v>104</v>
      </c>
      <c r="B108" s="2" t="s">
        <v>207</v>
      </c>
      <c r="C108" s="3" t="s">
        <v>208</v>
      </c>
      <c r="D108" s="4">
        <v>0</v>
      </c>
      <c r="E108" s="4">
        <v>18.97</v>
      </c>
      <c r="F108" s="4">
        <f t="shared" si="1"/>
        <v>18.97</v>
      </c>
      <c r="G108" s="4">
        <v>18.02</v>
      </c>
      <c r="H108" s="5">
        <f>G108/F108*100</f>
        <v>94.992092778070642</v>
      </c>
    </row>
    <row r="109" spans="1:8" s="6" customFormat="1" x14ac:dyDescent="0.25">
      <c r="A109" s="1">
        <v>105</v>
      </c>
      <c r="B109" s="2" t="s">
        <v>209</v>
      </c>
      <c r="C109" s="3" t="s">
        <v>210</v>
      </c>
      <c r="D109" s="4">
        <v>0</v>
      </c>
      <c r="E109" s="4">
        <v>5.7320000000000002</v>
      </c>
      <c r="F109" s="4">
        <f t="shared" si="1"/>
        <v>5.7320000000000002</v>
      </c>
      <c r="G109" s="4">
        <v>2.415</v>
      </c>
      <c r="H109" s="5">
        <f>G109/F109*100</f>
        <v>42.131891137473829</v>
      </c>
    </row>
    <row r="110" spans="1:8" s="6" customFormat="1" x14ac:dyDescent="0.25">
      <c r="A110" s="1">
        <v>106</v>
      </c>
      <c r="B110" s="2" t="s">
        <v>211</v>
      </c>
      <c r="C110" s="3" t="s">
        <v>212</v>
      </c>
      <c r="D110" s="4">
        <v>0</v>
      </c>
      <c r="E110" s="4">
        <v>1.06</v>
      </c>
      <c r="F110" s="4">
        <f t="shared" si="1"/>
        <v>1.06</v>
      </c>
      <c r="G110" s="4">
        <v>1</v>
      </c>
      <c r="H110" s="5">
        <f>G110/F110*100</f>
        <v>94.339622641509422</v>
      </c>
    </row>
    <row r="111" spans="1:8" s="6" customFormat="1" x14ac:dyDescent="0.25">
      <c r="A111" s="1">
        <v>107</v>
      </c>
      <c r="B111" s="2" t="s">
        <v>213</v>
      </c>
      <c r="C111" s="3" t="s">
        <v>214</v>
      </c>
      <c r="D111" s="4">
        <v>0</v>
      </c>
      <c r="E111" s="4">
        <v>2.5099999999999998</v>
      </c>
      <c r="F111" s="4">
        <f t="shared" si="1"/>
        <v>2.5099999999999998</v>
      </c>
      <c r="G111" s="4">
        <v>1.9</v>
      </c>
      <c r="H111" s="5">
        <f>G111/F111*100</f>
        <v>75.697211155378483</v>
      </c>
    </row>
    <row r="112" spans="1:8" s="6" customFormat="1" x14ac:dyDescent="0.25">
      <c r="A112" s="1">
        <v>108</v>
      </c>
      <c r="B112" s="2" t="s">
        <v>215</v>
      </c>
      <c r="C112" s="3" t="s">
        <v>216</v>
      </c>
      <c r="D112" s="4">
        <v>0</v>
      </c>
      <c r="E112" s="4">
        <v>4.24</v>
      </c>
      <c r="F112" s="4">
        <f t="shared" si="1"/>
        <v>4.24</v>
      </c>
      <c r="G112" s="4">
        <v>3.74</v>
      </c>
      <c r="H112" s="5">
        <f>G112/F112*100</f>
        <v>88.20754716981132</v>
      </c>
    </row>
    <row r="113" spans="1:8" s="6" customFormat="1" ht="25.5" x14ac:dyDescent="0.25">
      <c r="A113" s="1">
        <v>109</v>
      </c>
      <c r="B113" s="2" t="s">
        <v>217</v>
      </c>
      <c r="C113" s="3" t="s">
        <v>218</v>
      </c>
      <c r="D113" s="4">
        <v>0</v>
      </c>
      <c r="E113" s="4">
        <v>25.681999999999999</v>
      </c>
      <c r="F113" s="4">
        <f t="shared" si="1"/>
        <v>25.681999999999999</v>
      </c>
      <c r="G113" s="4">
        <v>17.105</v>
      </c>
      <c r="H113" s="5">
        <f>G113/F113*100</f>
        <v>66.603068296861622</v>
      </c>
    </row>
    <row r="114" spans="1:8" s="6" customFormat="1" ht="25.5" x14ac:dyDescent="0.25">
      <c r="A114" s="1">
        <v>110</v>
      </c>
      <c r="B114" s="2" t="s">
        <v>219</v>
      </c>
      <c r="C114" s="3" t="s">
        <v>220</v>
      </c>
      <c r="D114" s="4">
        <v>0</v>
      </c>
      <c r="E114" s="4">
        <v>1.02</v>
      </c>
      <c r="F114" s="4">
        <f t="shared" si="1"/>
        <v>1.02</v>
      </c>
      <c r="G114" s="4">
        <v>0.83</v>
      </c>
      <c r="H114" s="5">
        <f>G114/F114*100</f>
        <v>81.372549019607845</v>
      </c>
    </row>
    <row r="115" spans="1:8" s="6" customFormat="1" x14ac:dyDescent="0.25">
      <c r="A115" s="1">
        <v>111</v>
      </c>
      <c r="B115" s="2" t="s">
        <v>221</v>
      </c>
      <c r="C115" s="3" t="s">
        <v>222</v>
      </c>
      <c r="D115" s="4">
        <v>0</v>
      </c>
      <c r="E115" s="4">
        <v>2.7010000000000001</v>
      </c>
      <c r="F115" s="4">
        <f t="shared" si="1"/>
        <v>2.7010000000000001</v>
      </c>
      <c r="G115" s="4">
        <v>0</v>
      </c>
      <c r="H115" s="5">
        <f>G115/F115*100</f>
        <v>0</v>
      </c>
    </row>
    <row r="116" spans="1:8" s="6" customFormat="1" x14ac:dyDescent="0.25">
      <c r="A116" s="1">
        <v>112</v>
      </c>
      <c r="B116" s="2" t="s">
        <v>223</v>
      </c>
      <c r="C116" s="3" t="s">
        <v>224</v>
      </c>
      <c r="D116" s="4">
        <v>0</v>
      </c>
      <c r="E116" s="4">
        <v>5.008</v>
      </c>
      <c r="F116" s="4">
        <f t="shared" si="1"/>
        <v>5.008</v>
      </c>
      <c r="G116" s="4">
        <v>1</v>
      </c>
      <c r="H116" s="5">
        <f>G116/F116*100</f>
        <v>19.968051118210862</v>
      </c>
    </row>
    <row r="117" spans="1:8" s="6" customFormat="1" x14ac:dyDescent="0.25">
      <c r="A117" s="1">
        <v>113</v>
      </c>
      <c r="B117" s="2" t="s">
        <v>225</v>
      </c>
      <c r="C117" s="3" t="s">
        <v>226</v>
      </c>
      <c r="D117" s="4">
        <v>0</v>
      </c>
      <c r="E117" s="4">
        <v>0.80800000000000005</v>
      </c>
      <c r="F117" s="4">
        <f t="shared" si="1"/>
        <v>0.80800000000000005</v>
      </c>
      <c r="G117" s="4">
        <v>0</v>
      </c>
      <c r="H117" s="5">
        <f>G117/F117*100</f>
        <v>0</v>
      </c>
    </row>
    <row r="118" spans="1:8" s="6" customFormat="1" ht="25.5" x14ac:dyDescent="0.25">
      <c r="A118" s="1">
        <v>114</v>
      </c>
      <c r="B118" s="2" t="s">
        <v>227</v>
      </c>
      <c r="C118" s="3" t="s">
        <v>228</v>
      </c>
      <c r="D118" s="4">
        <v>0</v>
      </c>
      <c r="E118" s="4">
        <v>37.206000000000003</v>
      </c>
      <c r="F118" s="4">
        <f t="shared" si="1"/>
        <v>37.206000000000003</v>
      </c>
      <c r="G118" s="4">
        <v>30.395</v>
      </c>
      <c r="H118" s="5">
        <f>G118/F118*100</f>
        <v>81.693812825888287</v>
      </c>
    </row>
    <row r="119" spans="1:8" s="6" customFormat="1" ht="25.5" x14ac:dyDescent="0.25">
      <c r="A119" s="1">
        <v>115</v>
      </c>
      <c r="B119" s="2" t="s">
        <v>229</v>
      </c>
      <c r="C119" s="3" t="s">
        <v>230</v>
      </c>
      <c r="D119" s="4">
        <v>0</v>
      </c>
      <c r="E119" s="4">
        <v>1.0369999999999999</v>
      </c>
      <c r="F119" s="4">
        <f t="shared" si="1"/>
        <v>1.0369999999999999</v>
      </c>
      <c r="G119" s="4">
        <v>0.47</v>
      </c>
      <c r="H119" s="5">
        <f>G119/F119*100</f>
        <v>45.323047251687562</v>
      </c>
    </row>
    <row r="120" spans="1:8" s="6" customFormat="1" ht="25.5" x14ac:dyDescent="0.25">
      <c r="A120" s="1">
        <v>116</v>
      </c>
      <c r="B120" s="2" t="s">
        <v>231</v>
      </c>
      <c r="C120" s="3" t="s">
        <v>232</v>
      </c>
      <c r="D120" s="4">
        <v>0</v>
      </c>
      <c r="E120" s="4">
        <v>0.85799999999999998</v>
      </c>
      <c r="F120" s="4">
        <f t="shared" si="1"/>
        <v>0.85799999999999998</v>
      </c>
      <c r="G120" s="4">
        <v>0.6</v>
      </c>
      <c r="H120" s="5">
        <f>G120/F120*100</f>
        <v>69.930069930069934</v>
      </c>
    </row>
    <row r="121" spans="1:8" s="6" customFormat="1" x14ac:dyDescent="0.25">
      <c r="A121" s="1">
        <v>117</v>
      </c>
      <c r="B121" s="2" t="s">
        <v>233</v>
      </c>
      <c r="C121" s="3" t="s">
        <v>234</v>
      </c>
      <c r="D121" s="4">
        <v>0</v>
      </c>
      <c r="E121" s="4">
        <v>1.49</v>
      </c>
      <c r="F121" s="4">
        <f t="shared" si="1"/>
        <v>1.49</v>
      </c>
      <c r="G121" s="4">
        <v>0.8</v>
      </c>
      <c r="H121" s="5">
        <f>G121/F121*100</f>
        <v>53.691275167785236</v>
      </c>
    </row>
    <row r="122" spans="1:8" s="6" customFormat="1" x14ac:dyDescent="0.25">
      <c r="A122" s="1">
        <v>118</v>
      </c>
      <c r="B122" s="2" t="s">
        <v>235</v>
      </c>
      <c r="C122" s="3" t="s">
        <v>236</v>
      </c>
      <c r="D122" s="4">
        <v>0</v>
      </c>
      <c r="E122" s="4">
        <v>0.86799999999999999</v>
      </c>
      <c r="F122" s="4">
        <f t="shared" si="1"/>
        <v>0.86799999999999999</v>
      </c>
      <c r="G122" s="4">
        <v>0.86799999999999999</v>
      </c>
      <c r="H122" s="5">
        <f>G122/F122*100</f>
        <v>100</v>
      </c>
    </row>
    <row r="123" spans="1:8" s="6" customFormat="1" x14ac:dyDescent="0.25">
      <c r="A123" s="1">
        <v>119</v>
      </c>
      <c r="B123" s="2" t="s">
        <v>237</v>
      </c>
      <c r="C123" s="3" t="s">
        <v>238</v>
      </c>
      <c r="D123" s="4">
        <v>0</v>
      </c>
      <c r="E123" s="4">
        <v>1.2509999999999999</v>
      </c>
      <c r="F123" s="4">
        <f t="shared" si="1"/>
        <v>1.2509999999999999</v>
      </c>
      <c r="G123" s="4">
        <v>0</v>
      </c>
      <c r="H123" s="5">
        <f>G123/F123*100</f>
        <v>0</v>
      </c>
    </row>
    <row r="124" spans="1:8" s="6" customFormat="1" x14ac:dyDescent="0.25">
      <c r="A124" s="1">
        <v>120</v>
      </c>
      <c r="B124" s="2" t="s">
        <v>239</v>
      </c>
      <c r="C124" s="3" t="s">
        <v>240</v>
      </c>
      <c r="D124" s="4">
        <v>0</v>
      </c>
      <c r="E124" s="4">
        <v>42.62</v>
      </c>
      <c r="F124" s="4">
        <f t="shared" si="1"/>
        <v>42.62</v>
      </c>
      <c r="G124" s="4">
        <v>38.799999999999997</v>
      </c>
      <c r="H124" s="5">
        <f>G124/F124*100</f>
        <v>91.037071797278273</v>
      </c>
    </row>
    <row r="125" spans="1:8" s="6" customFormat="1" x14ac:dyDescent="0.25">
      <c r="A125" s="1">
        <v>121</v>
      </c>
      <c r="B125" s="2" t="s">
        <v>241</v>
      </c>
      <c r="C125" s="3" t="s">
        <v>242</v>
      </c>
      <c r="D125" s="4">
        <v>0</v>
      </c>
      <c r="E125" s="4">
        <v>1.35</v>
      </c>
      <c r="F125" s="4">
        <f t="shared" si="1"/>
        <v>1.35</v>
      </c>
      <c r="G125" s="4">
        <v>0.28000000000000003</v>
      </c>
      <c r="H125" s="5">
        <f>G125/F125*100</f>
        <v>20.74074074074074</v>
      </c>
    </row>
    <row r="126" spans="1:8" s="6" customFormat="1" ht="25.5" x14ac:dyDescent="0.25">
      <c r="A126" s="1">
        <v>122</v>
      </c>
      <c r="B126" s="2" t="s">
        <v>243</v>
      </c>
      <c r="C126" s="3" t="s">
        <v>244</v>
      </c>
      <c r="D126" s="4">
        <v>0</v>
      </c>
      <c r="E126" s="4">
        <v>47.774000000000001</v>
      </c>
      <c r="F126" s="4">
        <f t="shared" si="1"/>
        <v>47.774000000000001</v>
      </c>
      <c r="G126" s="4">
        <v>28.173999999999999</v>
      </c>
      <c r="H126" s="5">
        <f>G126/F126*100</f>
        <v>58.973500230250764</v>
      </c>
    </row>
    <row r="127" spans="1:8" s="6" customFormat="1" ht="25.5" x14ac:dyDescent="0.25">
      <c r="A127" s="1">
        <v>123</v>
      </c>
      <c r="B127" s="2" t="s">
        <v>245</v>
      </c>
      <c r="C127" s="3" t="s">
        <v>246</v>
      </c>
      <c r="D127" s="4">
        <v>0</v>
      </c>
      <c r="E127" s="4">
        <v>1.4119999999999999</v>
      </c>
      <c r="F127" s="4">
        <f t="shared" si="1"/>
        <v>1.4119999999999999</v>
      </c>
      <c r="G127" s="4">
        <v>1.2</v>
      </c>
      <c r="H127" s="5">
        <f>G127/F127*100</f>
        <v>84.985835694050991</v>
      </c>
    </row>
    <row r="128" spans="1:8" s="6" customFormat="1" ht="25.5" x14ac:dyDescent="0.25">
      <c r="A128" s="1">
        <v>124</v>
      </c>
      <c r="B128" s="2" t="s">
        <v>247</v>
      </c>
      <c r="C128" s="3" t="s">
        <v>248</v>
      </c>
      <c r="D128" s="4">
        <v>0</v>
      </c>
      <c r="E128" s="4">
        <v>1.86</v>
      </c>
      <c r="F128" s="4">
        <f t="shared" si="1"/>
        <v>1.86</v>
      </c>
      <c r="G128" s="4">
        <v>1.68</v>
      </c>
      <c r="H128" s="5">
        <f>G128/F128*100</f>
        <v>90.322580645161281</v>
      </c>
    </row>
    <row r="129" spans="1:8" s="6" customFormat="1" ht="25.5" x14ac:dyDescent="0.25">
      <c r="A129" s="1">
        <v>125</v>
      </c>
      <c r="B129" s="2" t="s">
        <v>249</v>
      </c>
      <c r="C129" s="3" t="s">
        <v>250</v>
      </c>
      <c r="D129" s="4">
        <v>0</v>
      </c>
      <c r="E129" s="4">
        <v>0.2</v>
      </c>
      <c r="F129" s="4">
        <f t="shared" si="1"/>
        <v>0.2</v>
      </c>
      <c r="G129" s="4">
        <v>0</v>
      </c>
      <c r="H129" s="5">
        <f>G129/F129*100</f>
        <v>0</v>
      </c>
    </row>
    <row r="130" spans="1:8" s="6" customFormat="1" ht="25.5" x14ac:dyDescent="0.25">
      <c r="A130" s="1">
        <v>126</v>
      </c>
      <c r="B130" s="2" t="s">
        <v>251</v>
      </c>
      <c r="C130" s="3" t="s">
        <v>252</v>
      </c>
      <c r="D130" s="4">
        <v>0</v>
      </c>
      <c r="E130" s="4">
        <v>0.433</v>
      </c>
      <c r="F130" s="4">
        <f t="shared" si="1"/>
        <v>0.433</v>
      </c>
      <c r="G130" s="4">
        <v>0</v>
      </c>
      <c r="H130" s="5">
        <f>G130/F130*100</f>
        <v>0</v>
      </c>
    </row>
    <row r="131" spans="1:8" s="6" customFormat="1" ht="25.5" x14ac:dyDescent="0.25">
      <c r="A131" s="1">
        <v>127</v>
      </c>
      <c r="B131" s="2" t="s">
        <v>253</v>
      </c>
      <c r="C131" s="3" t="s">
        <v>254</v>
      </c>
      <c r="D131" s="4">
        <v>0</v>
      </c>
      <c r="E131" s="4">
        <v>0.63700000000000001</v>
      </c>
      <c r="F131" s="4">
        <f t="shared" si="1"/>
        <v>0.63700000000000001</v>
      </c>
      <c r="G131" s="4">
        <v>0.63700000000000001</v>
      </c>
      <c r="H131" s="5">
        <f>G131/F131*100</f>
        <v>100</v>
      </c>
    </row>
    <row r="132" spans="1:8" s="6" customFormat="1" x14ac:dyDescent="0.25">
      <c r="A132" s="1">
        <v>128</v>
      </c>
      <c r="B132" s="2" t="s">
        <v>255</v>
      </c>
      <c r="C132" s="3" t="s">
        <v>256</v>
      </c>
      <c r="D132" s="4">
        <v>0</v>
      </c>
      <c r="E132" s="4">
        <v>11.151999999999999</v>
      </c>
      <c r="F132" s="4">
        <f t="shared" si="1"/>
        <v>11.151999999999999</v>
      </c>
      <c r="G132" s="4">
        <v>4.34</v>
      </c>
      <c r="H132" s="5">
        <f>G132/F132*100</f>
        <v>38.916786226685794</v>
      </c>
    </row>
    <row r="133" spans="1:8" s="6" customFormat="1" ht="25.5" x14ac:dyDescent="0.25">
      <c r="A133" s="1">
        <v>129</v>
      </c>
      <c r="B133" s="2" t="s">
        <v>257</v>
      </c>
      <c r="C133" s="3" t="s">
        <v>258</v>
      </c>
      <c r="D133" s="4">
        <v>0</v>
      </c>
      <c r="E133" s="4">
        <v>24.123999999999999</v>
      </c>
      <c r="F133" s="4">
        <f t="shared" ref="F133:F196" si="2">E133-D133</f>
        <v>24.123999999999999</v>
      </c>
      <c r="G133" s="4">
        <v>0</v>
      </c>
      <c r="H133" s="5">
        <f>G133/F133*100</f>
        <v>0</v>
      </c>
    </row>
    <row r="134" spans="1:8" s="6" customFormat="1" x14ac:dyDescent="0.25">
      <c r="A134" s="1">
        <v>130</v>
      </c>
      <c r="B134" s="2" t="s">
        <v>259</v>
      </c>
      <c r="C134" s="3" t="s">
        <v>260</v>
      </c>
      <c r="D134" s="4">
        <v>0</v>
      </c>
      <c r="E134" s="4">
        <v>4.6760000000000002</v>
      </c>
      <c r="F134" s="4">
        <f t="shared" si="2"/>
        <v>4.6760000000000002</v>
      </c>
      <c r="G134" s="4">
        <v>1.3</v>
      </c>
      <c r="H134" s="5">
        <f>G134/F134*100</f>
        <v>27.801539777587681</v>
      </c>
    </row>
    <row r="135" spans="1:8" s="6" customFormat="1" ht="25.5" x14ac:dyDescent="0.25">
      <c r="A135" s="1">
        <v>131</v>
      </c>
      <c r="B135" s="2" t="s">
        <v>261</v>
      </c>
      <c r="C135" s="3" t="s">
        <v>262</v>
      </c>
      <c r="D135" s="4">
        <v>0</v>
      </c>
      <c r="E135" s="4">
        <v>1.2290000000000001</v>
      </c>
      <c r="F135" s="4">
        <f t="shared" si="2"/>
        <v>1.2290000000000001</v>
      </c>
      <c r="G135" s="4">
        <v>0.9</v>
      </c>
      <c r="H135" s="5">
        <f>G135/F135*100</f>
        <v>73.230268510984544</v>
      </c>
    </row>
    <row r="136" spans="1:8" s="6" customFormat="1" x14ac:dyDescent="0.25">
      <c r="A136" s="1">
        <v>132</v>
      </c>
      <c r="B136" s="2" t="s">
        <v>263</v>
      </c>
      <c r="C136" s="3" t="s">
        <v>264</v>
      </c>
      <c r="D136" s="4">
        <v>1.089</v>
      </c>
      <c r="E136" s="4">
        <v>4.6449999999999996</v>
      </c>
      <c r="F136" s="4">
        <f t="shared" si="2"/>
        <v>3.5559999999999996</v>
      </c>
      <c r="G136" s="4">
        <v>2.9449999999999998</v>
      </c>
      <c r="H136" s="5">
        <f>G136/F136*100</f>
        <v>82.817772778402713</v>
      </c>
    </row>
    <row r="137" spans="1:8" s="6" customFormat="1" x14ac:dyDescent="0.25">
      <c r="A137" s="1">
        <v>133</v>
      </c>
      <c r="B137" s="2" t="s">
        <v>265</v>
      </c>
      <c r="C137" s="3" t="s">
        <v>266</v>
      </c>
      <c r="D137" s="4">
        <v>0</v>
      </c>
      <c r="E137" s="4">
        <v>0.8</v>
      </c>
      <c r="F137" s="4">
        <f t="shared" si="2"/>
        <v>0.8</v>
      </c>
      <c r="G137" s="4">
        <v>0</v>
      </c>
      <c r="H137" s="5">
        <f>G137/F137*100</f>
        <v>0</v>
      </c>
    </row>
    <row r="138" spans="1:8" s="6" customFormat="1" x14ac:dyDescent="0.25">
      <c r="A138" s="1">
        <v>134</v>
      </c>
      <c r="B138" s="2" t="s">
        <v>265</v>
      </c>
      <c r="C138" s="3" t="s">
        <v>266</v>
      </c>
      <c r="D138" s="4">
        <v>2.1560000000000001</v>
      </c>
      <c r="E138" s="4">
        <v>6.9050000000000002</v>
      </c>
      <c r="F138" s="4">
        <f t="shared" si="2"/>
        <v>4.7490000000000006</v>
      </c>
      <c r="G138" s="4">
        <v>0</v>
      </c>
      <c r="H138" s="5">
        <f>G138/F138*100</f>
        <v>0</v>
      </c>
    </row>
    <row r="139" spans="1:8" s="6" customFormat="1" ht="25.5" x14ac:dyDescent="0.25">
      <c r="A139" s="1">
        <v>135</v>
      </c>
      <c r="B139" s="2" t="s">
        <v>267</v>
      </c>
      <c r="C139" s="3" t="s">
        <v>268</v>
      </c>
      <c r="D139" s="4">
        <v>0</v>
      </c>
      <c r="E139" s="4">
        <v>1.04</v>
      </c>
      <c r="F139" s="4">
        <f t="shared" si="2"/>
        <v>1.04</v>
      </c>
      <c r="G139" s="4">
        <v>0.5</v>
      </c>
      <c r="H139" s="5">
        <f>G139/F139*100</f>
        <v>48.076923076923073</v>
      </c>
    </row>
    <row r="140" spans="1:8" s="6" customFormat="1" ht="25.5" x14ac:dyDescent="0.25">
      <c r="A140" s="1">
        <v>136</v>
      </c>
      <c r="B140" s="2" t="s">
        <v>269</v>
      </c>
      <c r="C140" s="3" t="s">
        <v>270</v>
      </c>
      <c r="D140" s="4">
        <v>0</v>
      </c>
      <c r="E140" s="4">
        <v>0.53</v>
      </c>
      <c r="F140" s="4">
        <f t="shared" si="2"/>
        <v>0.53</v>
      </c>
      <c r="G140" s="4">
        <v>0.53</v>
      </c>
      <c r="H140" s="5">
        <f>G140/F140*100</f>
        <v>100</v>
      </c>
    </row>
    <row r="141" spans="1:8" s="6" customFormat="1" ht="25.5" x14ac:dyDescent="0.25">
      <c r="A141" s="1">
        <v>137</v>
      </c>
      <c r="B141" s="2" t="s">
        <v>271</v>
      </c>
      <c r="C141" s="3" t="s">
        <v>272</v>
      </c>
      <c r="D141" s="4">
        <v>0</v>
      </c>
      <c r="E141" s="4">
        <v>24.704000000000001</v>
      </c>
      <c r="F141" s="4">
        <f t="shared" si="2"/>
        <v>24.704000000000001</v>
      </c>
      <c r="G141" s="4">
        <v>14.051</v>
      </c>
      <c r="H141" s="5">
        <f>G141/F141*100</f>
        <v>56.877428756476675</v>
      </c>
    </row>
    <row r="142" spans="1:8" s="6" customFormat="1" ht="25.5" x14ac:dyDescent="0.25">
      <c r="A142" s="1">
        <v>138</v>
      </c>
      <c r="B142" s="2" t="s">
        <v>273</v>
      </c>
      <c r="C142" s="3" t="s">
        <v>274</v>
      </c>
      <c r="D142" s="4">
        <v>0</v>
      </c>
      <c r="E142" s="4">
        <v>1.595</v>
      </c>
      <c r="F142" s="4">
        <f t="shared" si="2"/>
        <v>1.595</v>
      </c>
      <c r="G142" s="4">
        <v>1.4950000000000001</v>
      </c>
      <c r="H142" s="5">
        <f>G142/F142*100</f>
        <v>93.730407523510991</v>
      </c>
    </row>
    <row r="143" spans="1:8" s="6" customFormat="1" ht="25.5" x14ac:dyDescent="0.25">
      <c r="A143" s="1">
        <v>139</v>
      </c>
      <c r="B143" s="2" t="s">
        <v>275</v>
      </c>
      <c r="C143" s="3" t="s">
        <v>276</v>
      </c>
      <c r="D143" s="4">
        <v>0</v>
      </c>
      <c r="E143" s="4">
        <v>6.7949999999999999</v>
      </c>
      <c r="F143" s="4">
        <f t="shared" si="2"/>
        <v>6.7949999999999999</v>
      </c>
      <c r="G143" s="4">
        <v>5.8049999999999997</v>
      </c>
      <c r="H143" s="5">
        <f>G143/F143*100</f>
        <v>85.430463576158928</v>
      </c>
    </row>
    <row r="144" spans="1:8" s="6" customFormat="1" x14ac:dyDescent="0.25">
      <c r="A144" s="1">
        <v>140</v>
      </c>
      <c r="B144" s="2" t="s">
        <v>277</v>
      </c>
      <c r="C144" s="3" t="s">
        <v>278</v>
      </c>
      <c r="D144" s="4">
        <v>0</v>
      </c>
      <c r="E144" s="4">
        <v>5.8310000000000004</v>
      </c>
      <c r="F144" s="4">
        <f t="shared" si="2"/>
        <v>5.8310000000000004</v>
      </c>
      <c r="G144" s="4">
        <v>0.251</v>
      </c>
      <c r="H144" s="5">
        <f>G144/F144*100</f>
        <v>4.3045789744469216</v>
      </c>
    </row>
    <row r="145" spans="1:8" s="6" customFormat="1" x14ac:dyDescent="0.25">
      <c r="A145" s="1">
        <v>141</v>
      </c>
      <c r="B145" s="2" t="s">
        <v>279</v>
      </c>
      <c r="C145" s="3" t="s">
        <v>280</v>
      </c>
      <c r="D145" s="4">
        <v>0</v>
      </c>
      <c r="E145" s="4">
        <v>3.2719999999999998</v>
      </c>
      <c r="F145" s="4">
        <f t="shared" si="2"/>
        <v>3.2719999999999998</v>
      </c>
      <c r="G145" s="4">
        <v>0.51</v>
      </c>
      <c r="H145" s="5">
        <f>G145/F145*100</f>
        <v>15.586797066014672</v>
      </c>
    </row>
    <row r="146" spans="1:8" s="6" customFormat="1" x14ac:dyDescent="0.25">
      <c r="A146" s="1">
        <v>142</v>
      </c>
      <c r="B146" s="2" t="s">
        <v>281</v>
      </c>
      <c r="C146" s="3" t="s">
        <v>282</v>
      </c>
      <c r="D146" s="4">
        <v>0</v>
      </c>
      <c r="E146" s="4">
        <v>2.9729999999999999</v>
      </c>
      <c r="F146" s="4">
        <f t="shared" si="2"/>
        <v>2.9729999999999999</v>
      </c>
      <c r="G146" s="4">
        <v>2.2480000000000002</v>
      </c>
      <c r="H146" s="5">
        <f>G146/F146*100</f>
        <v>75.613858055835863</v>
      </c>
    </row>
    <row r="147" spans="1:8" s="6" customFormat="1" x14ac:dyDescent="0.25">
      <c r="A147" s="1">
        <v>143</v>
      </c>
      <c r="B147" s="2" t="s">
        <v>283</v>
      </c>
      <c r="C147" s="3" t="s">
        <v>284</v>
      </c>
      <c r="D147" s="4">
        <v>0</v>
      </c>
      <c r="E147" s="4">
        <v>8.4369999999999994</v>
      </c>
      <c r="F147" s="4">
        <f t="shared" si="2"/>
        <v>8.4369999999999994</v>
      </c>
      <c r="G147" s="4">
        <v>0</v>
      </c>
      <c r="H147" s="5">
        <f>G147/F147*100</f>
        <v>0</v>
      </c>
    </row>
    <row r="148" spans="1:8" s="6" customFormat="1" x14ac:dyDescent="0.25">
      <c r="A148" s="1">
        <v>144</v>
      </c>
      <c r="B148" s="2" t="s">
        <v>285</v>
      </c>
      <c r="C148" s="3" t="s">
        <v>286</v>
      </c>
      <c r="D148" s="4">
        <v>0</v>
      </c>
      <c r="E148" s="4">
        <v>2.68</v>
      </c>
      <c r="F148" s="4">
        <f t="shared" si="2"/>
        <v>2.68</v>
      </c>
      <c r="G148" s="4">
        <v>2.48</v>
      </c>
      <c r="H148" s="5">
        <f>G148/F148*100</f>
        <v>92.537313432835816</v>
      </c>
    </row>
    <row r="149" spans="1:8" s="6" customFormat="1" x14ac:dyDescent="0.25">
      <c r="A149" s="1">
        <v>145</v>
      </c>
      <c r="B149" s="2" t="s">
        <v>287</v>
      </c>
      <c r="C149" s="3" t="s">
        <v>288</v>
      </c>
      <c r="D149" s="4">
        <v>0</v>
      </c>
      <c r="E149" s="4">
        <v>3.39</v>
      </c>
      <c r="F149" s="4">
        <f t="shared" si="2"/>
        <v>3.39</v>
      </c>
      <c r="G149" s="4">
        <v>0.3</v>
      </c>
      <c r="H149" s="5">
        <f>G149/F149*100</f>
        <v>8.8495575221238933</v>
      </c>
    </row>
    <row r="150" spans="1:8" s="6" customFormat="1" x14ac:dyDescent="0.25">
      <c r="A150" s="1">
        <v>146</v>
      </c>
      <c r="B150" s="2" t="s">
        <v>289</v>
      </c>
      <c r="C150" s="3" t="s">
        <v>290</v>
      </c>
      <c r="D150" s="4">
        <v>0</v>
      </c>
      <c r="E150" s="4">
        <v>5.3479999999999999</v>
      </c>
      <c r="F150" s="4">
        <f t="shared" si="2"/>
        <v>5.3479999999999999</v>
      </c>
      <c r="G150" s="4">
        <v>4.3630000000000004</v>
      </c>
      <c r="H150" s="5">
        <f>G150/F150*100</f>
        <v>81.58189977561706</v>
      </c>
    </row>
    <row r="151" spans="1:8" s="6" customFormat="1" x14ac:dyDescent="0.25">
      <c r="A151" s="1">
        <v>147</v>
      </c>
      <c r="B151" s="2" t="s">
        <v>291</v>
      </c>
      <c r="C151" s="3" t="s">
        <v>292</v>
      </c>
      <c r="D151" s="4">
        <v>0</v>
      </c>
      <c r="E151" s="4">
        <v>0.128</v>
      </c>
      <c r="F151" s="4">
        <f t="shared" si="2"/>
        <v>0.128</v>
      </c>
      <c r="G151" s="4">
        <v>0</v>
      </c>
      <c r="H151" s="5">
        <f>G151/F151*100</f>
        <v>0</v>
      </c>
    </row>
    <row r="152" spans="1:8" s="6" customFormat="1" x14ac:dyDescent="0.25">
      <c r="A152" s="1">
        <v>148</v>
      </c>
      <c r="B152" s="2" t="s">
        <v>293</v>
      </c>
      <c r="C152" s="3" t="s">
        <v>294</v>
      </c>
      <c r="D152" s="4">
        <v>0</v>
      </c>
      <c r="E152" s="4">
        <v>35.088000000000001</v>
      </c>
      <c r="F152" s="4">
        <f t="shared" si="2"/>
        <v>35.088000000000001</v>
      </c>
      <c r="G152" s="4">
        <v>21.672000000000001</v>
      </c>
      <c r="H152" s="5">
        <f>G152/F152*100</f>
        <v>61.764705882352942</v>
      </c>
    </row>
    <row r="153" spans="1:8" s="6" customFormat="1" ht="25.5" x14ac:dyDescent="0.25">
      <c r="A153" s="1">
        <v>149</v>
      </c>
      <c r="B153" s="2" t="s">
        <v>295</v>
      </c>
      <c r="C153" s="3" t="s">
        <v>296</v>
      </c>
      <c r="D153" s="4">
        <v>0</v>
      </c>
      <c r="E153" s="4">
        <v>1.7849999999999999</v>
      </c>
      <c r="F153" s="4">
        <f t="shared" si="2"/>
        <v>1.7849999999999999</v>
      </c>
      <c r="G153" s="4">
        <v>0</v>
      </c>
      <c r="H153" s="5">
        <f>G153/F153*100</f>
        <v>0</v>
      </c>
    </row>
    <row r="154" spans="1:8" s="6" customFormat="1" ht="25.5" x14ac:dyDescent="0.25">
      <c r="A154" s="1">
        <v>150</v>
      </c>
      <c r="B154" s="2" t="s">
        <v>297</v>
      </c>
      <c r="C154" s="3" t="s">
        <v>298</v>
      </c>
      <c r="D154" s="4">
        <v>0</v>
      </c>
      <c r="E154" s="4">
        <v>0.45700000000000002</v>
      </c>
      <c r="F154" s="4">
        <f t="shared" si="2"/>
        <v>0.45700000000000002</v>
      </c>
      <c r="G154" s="4">
        <v>5.1999999999999998E-2</v>
      </c>
      <c r="H154" s="5">
        <f>G154/F154*100</f>
        <v>11.378555798687088</v>
      </c>
    </row>
    <row r="155" spans="1:8" s="6" customFormat="1" ht="25.5" x14ac:dyDescent="0.25">
      <c r="A155" s="1">
        <v>151</v>
      </c>
      <c r="B155" s="2" t="s">
        <v>299</v>
      </c>
      <c r="C155" s="3" t="s">
        <v>300</v>
      </c>
      <c r="D155" s="4">
        <v>0</v>
      </c>
      <c r="E155" s="4">
        <v>2.1019999999999999</v>
      </c>
      <c r="F155" s="4">
        <f t="shared" si="2"/>
        <v>2.1019999999999999</v>
      </c>
      <c r="G155" s="4">
        <v>0</v>
      </c>
      <c r="H155" s="5">
        <f>G155/F155*100</f>
        <v>0</v>
      </c>
    </row>
    <row r="156" spans="1:8" s="6" customFormat="1" ht="25.5" x14ac:dyDescent="0.25">
      <c r="A156" s="1">
        <v>152</v>
      </c>
      <c r="B156" s="2" t="s">
        <v>301</v>
      </c>
      <c r="C156" s="3" t="s">
        <v>302</v>
      </c>
      <c r="D156" s="4">
        <v>0</v>
      </c>
      <c r="E156" s="4">
        <v>3.9809999999999999</v>
      </c>
      <c r="F156" s="4">
        <f t="shared" si="2"/>
        <v>3.9809999999999999</v>
      </c>
      <c r="G156" s="4">
        <v>1.3</v>
      </c>
      <c r="H156" s="5">
        <f>G156/F156*100</f>
        <v>32.655111780959558</v>
      </c>
    </row>
    <row r="157" spans="1:8" s="6" customFormat="1" ht="25.5" x14ac:dyDescent="0.25">
      <c r="A157" s="1">
        <v>153</v>
      </c>
      <c r="B157" s="2" t="s">
        <v>303</v>
      </c>
      <c r="C157" s="3" t="s">
        <v>304</v>
      </c>
      <c r="D157" s="4">
        <v>0</v>
      </c>
      <c r="E157" s="4">
        <v>0.93500000000000005</v>
      </c>
      <c r="F157" s="4">
        <f t="shared" si="2"/>
        <v>0.93500000000000005</v>
      </c>
      <c r="G157" s="4">
        <v>0.93500000000000005</v>
      </c>
      <c r="H157" s="5">
        <f>G157/F157*100</f>
        <v>100</v>
      </c>
    </row>
    <row r="158" spans="1:8" s="6" customFormat="1" ht="25.5" x14ac:dyDescent="0.25">
      <c r="A158" s="1">
        <v>154</v>
      </c>
      <c r="B158" s="2" t="s">
        <v>305</v>
      </c>
      <c r="C158" s="3" t="s">
        <v>306</v>
      </c>
      <c r="D158" s="4">
        <v>0</v>
      </c>
      <c r="E158" s="4">
        <v>2.851</v>
      </c>
      <c r="F158" s="4">
        <f t="shared" si="2"/>
        <v>2.851</v>
      </c>
      <c r="G158" s="4">
        <v>0.28799999999999998</v>
      </c>
      <c r="H158" s="5">
        <f>G158/F158*100</f>
        <v>10.101718695194668</v>
      </c>
    </row>
    <row r="159" spans="1:8" s="6" customFormat="1" ht="25.5" x14ac:dyDescent="0.25">
      <c r="A159" s="1">
        <v>155</v>
      </c>
      <c r="B159" s="2" t="s">
        <v>307</v>
      </c>
      <c r="C159" s="3" t="s">
        <v>308</v>
      </c>
      <c r="D159" s="4">
        <v>0</v>
      </c>
      <c r="E159" s="4">
        <v>0.92500000000000004</v>
      </c>
      <c r="F159" s="4">
        <f t="shared" si="2"/>
        <v>0.92500000000000004</v>
      </c>
      <c r="G159" s="4">
        <v>0.8</v>
      </c>
      <c r="H159" s="5">
        <f>G159/F159*100</f>
        <v>86.486486486486484</v>
      </c>
    </row>
    <row r="160" spans="1:8" s="6" customFormat="1" x14ac:dyDescent="0.25">
      <c r="A160" s="1">
        <v>156</v>
      </c>
      <c r="B160" s="2" t="s">
        <v>309</v>
      </c>
      <c r="C160" s="3" t="s">
        <v>310</v>
      </c>
      <c r="D160" s="4">
        <v>0</v>
      </c>
      <c r="E160" s="4">
        <v>6.3310000000000004</v>
      </c>
      <c r="F160" s="4">
        <f t="shared" si="2"/>
        <v>6.3310000000000004</v>
      </c>
      <c r="G160" s="4">
        <v>3.331</v>
      </c>
      <c r="H160" s="5">
        <f>G160/F160*100</f>
        <v>52.614120991944404</v>
      </c>
    </row>
    <row r="161" spans="1:8" s="6" customFormat="1" x14ac:dyDescent="0.25">
      <c r="A161" s="1">
        <v>157</v>
      </c>
      <c r="B161" s="2" t="s">
        <v>311</v>
      </c>
      <c r="C161" s="3" t="s">
        <v>312</v>
      </c>
      <c r="D161" s="4">
        <v>0</v>
      </c>
      <c r="E161" s="4">
        <v>97.090999999999994</v>
      </c>
      <c r="F161" s="4">
        <f t="shared" si="2"/>
        <v>97.090999999999994</v>
      </c>
      <c r="G161" s="4">
        <v>41.776000000000003</v>
      </c>
      <c r="H161" s="5">
        <f>G161/F161*100</f>
        <v>43.027675067719976</v>
      </c>
    </row>
    <row r="162" spans="1:8" s="6" customFormat="1" x14ac:dyDescent="0.25">
      <c r="A162" s="1">
        <v>158</v>
      </c>
      <c r="B162" s="2" t="s">
        <v>313</v>
      </c>
      <c r="C162" s="3" t="s">
        <v>314</v>
      </c>
      <c r="D162" s="4">
        <v>0</v>
      </c>
      <c r="E162" s="4">
        <v>0.84</v>
      </c>
      <c r="F162" s="4">
        <f t="shared" si="2"/>
        <v>0.84</v>
      </c>
      <c r="G162" s="4">
        <v>0.3</v>
      </c>
      <c r="H162" s="5">
        <f>G162/F162*100</f>
        <v>35.714285714285715</v>
      </c>
    </row>
    <row r="163" spans="1:8" s="6" customFormat="1" x14ac:dyDescent="0.25">
      <c r="A163" s="1">
        <v>159</v>
      </c>
      <c r="B163" s="2" t="s">
        <v>315</v>
      </c>
      <c r="C163" s="3" t="s">
        <v>316</v>
      </c>
      <c r="D163" s="4">
        <v>0</v>
      </c>
      <c r="E163" s="4">
        <v>0.59599999999999997</v>
      </c>
      <c r="F163" s="4">
        <f t="shared" si="2"/>
        <v>0.59599999999999997</v>
      </c>
      <c r="G163" s="4">
        <v>0.41599999999999998</v>
      </c>
      <c r="H163" s="5">
        <f>G163/F163*100</f>
        <v>69.798657718120808</v>
      </c>
    </row>
    <row r="164" spans="1:8" s="6" customFormat="1" x14ac:dyDescent="0.25">
      <c r="A164" s="1">
        <v>160</v>
      </c>
      <c r="B164" s="2" t="s">
        <v>317</v>
      </c>
      <c r="C164" s="3" t="s">
        <v>318</v>
      </c>
      <c r="D164" s="4">
        <v>0</v>
      </c>
      <c r="E164" s="4">
        <v>0.81</v>
      </c>
      <c r="F164" s="4">
        <f t="shared" si="2"/>
        <v>0.81</v>
      </c>
      <c r="G164" s="4">
        <v>0.81</v>
      </c>
      <c r="H164" s="5">
        <f>G164/F164*100</f>
        <v>100</v>
      </c>
    </row>
    <row r="165" spans="1:8" s="6" customFormat="1" x14ac:dyDescent="0.25">
      <c r="A165" s="1">
        <v>161</v>
      </c>
      <c r="B165" s="2" t="s">
        <v>319</v>
      </c>
      <c r="C165" s="3" t="s">
        <v>320</v>
      </c>
      <c r="D165" s="4">
        <v>0</v>
      </c>
      <c r="E165" s="4">
        <v>0.59899999999999998</v>
      </c>
      <c r="F165" s="4">
        <f t="shared" si="2"/>
        <v>0.59899999999999998</v>
      </c>
      <c r="G165" s="4">
        <v>0.59899999999999998</v>
      </c>
      <c r="H165" s="5">
        <f>G165/F165*100</f>
        <v>100</v>
      </c>
    </row>
    <row r="166" spans="1:8" s="6" customFormat="1" x14ac:dyDescent="0.25">
      <c r="A166" s="1">
        <v>162</v>
      </c>
      <c r="B166" s="2" t="s">
        <v>321</v>
      </c>
      <c r="C166" s="3" t="s">
        <v>322</v>
      </c>
      <c r="D166" s="4">
        <v>0</v>
      </c>
      <c r="E166" s="4">
        <v>0.30399999999999999</v>
      </c>
      <c r="F166" s="4">
        <f t="shared" si="2"/>
        <v>0.30399999999999999</v>
      </c>
      <c r="G166" s="4">
        <v>0.1</v>
      </c>
      <c r="H166" s="5">
        <f>G166/F166*100</f>
        <v>32.894736842105267</v>
      </c>
    </row>
    <row r="167" spans="1:8" s="6" customFormat="1" x14ac:dyDescent="0.25">
      <c r="A167" s="1">
        <v>163</v>
      </c>
      <c r="B167" s="2" t="s">
        <v>323</v>
      </c>
      <c r="C167" s="3" t="s">
        <v>324</v>
      </c>
      <c r="D167" s="4">
        <v>0</v>
      </c>
      <c r="E167" s="4">
        <v>0.59</v>
      </c>
      <c r="F167" s="4">
        <f t="shared" si="2"/>
        <v>0.59</v>
      </c>
      <c r="G167" s="4">
        <v>0</v>
      </c>
      <c r="H167" s="5">
        <f>G167/F167*100</f>
        <v>0</v>
      </c>
    </row>
    <row r="168" spans="1:8" s="6" customFormat="1" x14ac:dyDescent="0.25">
      <c r="A168" s="1">
        <v>164</v>
      </c>
      <c r="B168" s="2" t="s">
        <v>325</v>
      </c>
      <c r="C168" s="3" t="s">
        <v>326</v>
      </c>
      <c r="D168" s="4">
        <v>0</v>
      </c>
      <c r="E168" s="4">
        <v>1.1519999999999999</v>
      </c>
      <c r="F168" s="4">
        <f t="shared" si="2"/>
        <v>1.1519999999999999</v>
      </c>
      <c r="G168" s="4">
        <v>1.1519999999999999</v>
      </c>
      <c r="H168" s="5">
        <f>G168/F168*100</f>
        <v>100</v>
      </c>
    </row>
    <row r="169" spans="1:8" s="6" customFormat="1" ht="25.5" x14ac:dyDescent="0.25">
      <c r="A169" s="1">
        <v>165</v>
      </c>
      <c r="B169" s="2" t="s">
        <v>327</v>
      </c>
      <c r="C169" s="3" t="s">
        <v>328</v>
      </c>
      <c r="D169" s="4">
        <v>0</v>
      </c>
      <c r="E169" s="4">
        <v>0.53100000000000003</v>
      </c>
      <c r="F169" s="4">
        <f t="shared" si="2"/>
        <v>0.53100000000000003</v>
      </c>
      <c r="G169" s="4">
        <v>0.53100000000000003</v>
      </c>
      <c r="H169" s="5">
        <f>G169/F169*100</f>
        <v>100</v>
      </c>
    </row>
    <row r="170" spans="1:8" s="6" customFormat="1" x14ac:dyDescent="0.25">
      <c r="A170" s="1">
        <v>166</v>
      </c>
      <c r="B170" s="2" t="s">
        <v>329</v>
      </c>
      <c r="C170" s="3" t="s">
        <v>330</v>
      </c>
      <c r="D170" s="4">
        <v>0</v>
      </c>
      <c r="E170" s="4">
        <v>0.44500000000000001</v>
      </c>
      <c r="F170" s="4">
        <f t="shared" si="2"/>
        <v>0.44500000000000001</v>
      </c>
      <c r="G170" s="4">
        <v>0</v>
      </c>
      <c r="H170" s="5">
        <f>G170/F170*100</f>
        <v>0</v>
      </c>
    </row>
    <row r="171" spans="1:8" s="6" customFormat="1" x14ac:dyDescent="0.25">
      <c r="A171" s="1">
        <v>167</v>
      </c>
      <c r="B171" s="2" t="s">
        <v>331</v>
      </c>
      <c r="C171" s="3" t="s">
        <v>332</v>
      </c>
      <c r="D171" s="4">
        <v>0</v>
      </c>
      <c r="E171" s="4">
        <v>0.128</v>
      </c>
      <c r="F171" s="4">
        <f t="shared" si="2"/>
        <v>0.128</v>
      </c>
      <c r="G171" s="4">
        <v>0</v>
      </c>
      <c r="H171" s="5">
        <f>G171/F171*100</f>
        <v>0</v>
      </c>
    </row>
    <row r="172" spans="1:8" s="6" customFormat="1" ht="25.5" x14ac:dyDescent="0.25">
      <c r="A172" s="1">
        <v>168</v>
      </c>
      <c r="B172" s="2" t="s">
        <v>333</v>
      </c>
      <c r="C172" s="3" t="s">
        <v>334</v>
      </c>
      <c r="D172" s="4">
        <v>0</v>
      </c>
      <c r="E172" s="4">
        <v>0.46500000000000002</v>
      </c>
      <c r="F172" s="4">
        <f t="shared" si="2"/>
        <v>0.46500000000000002</v>
      </c>
      <c r="G172" s="4">
        <v>0.2</v>
      </c>
      <c r="H172" s="5">
        <f>G172/F172*100</f>
        <v>43.01075268817204</v>
      </c>
    </row>
    <row r="173" spans="1:8" s="6" customFormat="1" x14ac:dyDescent="0.25">
      <c r="A173" s="1">
        <v>169</v>
      </c>
      <c r="B173" s="2" t="s">
        <v>335</v>
      </c>
      <c r="C173" s="3" t="s">
        <v>336</v>
      </c>
      <c r="D173" s="4">
        <v>0</v>
      </c>
      <c r="E173" s="4">
        <v>0.95</v>
      </c>
      <c r="F173" s="4">
        <f t="shared" si="2"/>
        <v>0.95</v>
      </c>
      <c r="G173" s="4">
        <v>0.06</v>
      </c>
      <c r="H173" s="5">
        <f>G173/F173*100</f>
        <v>6.3157894736842106</v>
      </c>
    </row>
    <row r="174" spans="1:8" s="6" customFormat="1" x14ac:dyDescent="0.25">
      <c r="A174" s="1">
        <v>170</v>
      </c>
      <c r="B174" s="2" t="s">
        <v>337</v>
      </c>
      <c r="C174" s="3" t="s">
        <v>338</v>
      </c>
      <c r="D174" s="4">
        <v>0</v>
      </c>
      <c r="E174" s="4">
        <v>0.55000000000000004</v>
      </c>
      <c r="F174" s="4">
        <f t="shared" si="2"/>
        <v>0.55000000000000004</v>
      </c>
      <c r="G174" s="4">
        <v>0</v>
      </c>
      <c r="H174" s="5">
        <f>G174/F174*100</f>
        <v>0</v>
      </c>
    </row>
    <row r="175" spans="1:8" s="6" customFormat="1" x14ac:dyDescent="0.25">
      <c r="A175" s="1">
        <v>171</v>
      </c>
      <c r="B175" s="2" t="s">
        <v>339</v>
      </c>
      <c r="C175" s="3" t="s">
        <v>340</v>
      </c>
      <c r="D175" s="4">
        <v>0</v>
      </c>
      <c r="E175" s="4">
        <v>0.47</v>
      </c>
      <c r="F175" s="4">
        <f t="shared" si="2"/>
        <v>0.47</v>
      </c>
      <c r="G175" s="4">
        <v>0</v>
      </c>
      <c r="H175" s="5">
        <f>G175/F175*100</f>
        <v>0</v>
      </c>
    </row>
    <row r="176" spans="1:8" s="6" customFormat="1" x14ac:dyDescent="0.25">
      <c r="A176" s="1">
        <v>172</v>
      </c>
      <c r="B176" s="2" t="s">
        <v>341</v>
      </c>
      <c r="C176" s="3" t="s">
        <v>342</v>
      </c>
      <c r="D176" s="4">
        <v>0</v>
      </c>
      <c r="E176" s="4">
        <v>1.06</v>
      </c>
      <c r="F176" s="4">
        <f t="shared" si="2"/>
        <v>1.06</v>
      </c>
      <c r="G176" s="4">
        <v>0.36499999999999999</v>
      </c>
      <c r="H176" s="5">
        <f>G176/F176*100</f>
        <v>34.433962264150942</v>
      </c>
    </row>
    <row r="177" spans="1:8" s="6" customFormat="1" x14ac:dyDescent="0.25">
      <c r="A177" s="1">
        <v>173</v>
      </c>
      <c r="B177" s="2" t="s">
        <v>343</v>
      </c>
      <c r="C177" s="3" t="s">
        <v>344</v>
      </c>
      <c r="D177" s="4">
        <v>0</v>
      </c>
      <c r="E177" s="4">
        <v>2.125</v>
      </c>
      <c r="F177" s="4">
        <f t="shared" si="2"/>
        <v>2.125</v>
      </c>
      <c r="G177" s="4">
        <v>0</v>
      </c>
      <c r="H177" s="5">
        <f>G177/F177*100</f>
        <v>0</v>
      </c>
    </row>
    <row r="178" spans="1:8" s="6" customFormat="1" x14ac:dyDescent="0.25">
      <c r="A178" s="1">
        <v>174</v>
      </c>
      <c r="B178" s="2" t="s">
        <v>345</v>
      </c>
      <c r="C178" s="3" t="s">
        <v>346</v>
      </c>
      <c r="D178" s="4">
        <v>0</v>
      </c>
      <c r="E178" s="4">
        <v>122.952</v>
      </c>
      <c r="F178" s="4">
        <f t="shared" si="2"/>
        <v>122.952</v>
      </c>
      <c r="G178" s="4">
        <v>40.627000000000002</v>
      </c>
      <c r="H178" s="5">
        <f>G178/F178*100</f>
        <v>33.042976120762575</v>
      </c>
    </row>
    <row r="179" spans="1:8" s="6" customFormat="1" ht="25.5" x14ac:dyDescent="0.25">
      <c r="A179" s="1">
        <v>175</v>
      </c>
      <c r="B179" s="2" t="s">
        <v>347</v>
      </c>
      <c r="C179" s="3" t="s">
        <v>348</v>
      </c>
      <c r="D179" s="4">
        <v>0</v>
      </c>
      <c r="E179" s="4">
        <v>3.2</v>
      </c>
      <c r="F179" s="4">
        <f t="shared" si="2"/>
        <v>3.2</v>
      </c>
      <c r="G179" s="4">
        <v>0</v>
      </c>
      <c r="H179" s="5">
        <f>G179/F179*100</f>
        <v>0</v>
      </c>
    </row>
    <row r="180" spans="1:8" s="6" customFormat="1" ht="25.5" x14ac:dyDescent="0.25">
      <c r="A180" s="1">
        <v>176</v>
      </c>
      <c r="B180" s="2" t="s">
        <v>349</v>
      </c>
      <c r="C180" s="3" t="s">
        <v>350</v>
      </c>
      <c r="D180" s="4">
        <v>0</v>
      </c>
      <c r="E180" s="4">
        <v>0.56000000000000005</v>
      </c>
      <c r="F180" s="4">
        <f t="shared" si="2"/>
        <v>0.56000000000000005</v>
      </c>
      <c r="G180" s="4">
        <v>0</v>
      </c>
      <c r="H180" s="5">
        <f>G180/F180*100</f>
        <v>0</v>
      </c>
    </row>
    <row r="181" spans="1:8" s="6" customFormat="1" ht="25.5" x14ac:dyDescent="0.25">
      <c r="A181" s="1">
        <v>177</v>
      </c>
      <c r="B181" s="2" t="s">
        <v>351</v>
      </c>
      <c r="C181" s="3" t="s">
        <v>352</v>
      </c>
      <c r="D181" s="4">
        <v>0</v>
      </c>
      <c r="E181" s="4">
        <v>0.67600000000000005</v>
      </c>
      <c r="F181" s="4">
        <f t="shared" si="2"/>
        <v>0.67600000000000005</v>
      </c>
      <c r="G181" s="4">
        <v>0</v>
      </c>
      <c r="H181" s="5">
        <f>G181/F181*100</f>
        <v>0</v>
      </c>
    </row>
    <row r="182" spans="1:8" s="6" customFormat="1" ht="25.5" x14ac:dyDescent="0.25">
      <c r="A182" s="1">
        <v>178</v>
      </c>
      <c r="B182" s="2" t="s">
        <v>353</v>
      </c>
      <c r="C182" s="3" t="s">
        <v>354</v>
      </c>
      <c r="D182" s="4">
        <v>0</v>
      </c>
      <c r="E182" s="4">
        <v>0.8</v>
      </c>
      <c r="F182" s="4">
        <f t="shared" si="2"/>
        <v>0.8</v>
      </c>
      <c r="G182" s="4">
        <v>0</v>
      </c>
      <c r="H182" s="5">
        <f>G182/F182*100</f>
        <v>0</v>
      </c>
    </row>
    <row r="183" spans="1:8" s="6" customFormat="1" x14ac:dyDescent="0.25">
      <c r="A183" s="1">
        <v>179</v>
      </c>
      <c r="B183" s="2" t="s">
        <v>355</v>
      </c>
      <c r="C183" s="3" t="s">
        <v>356</v>
      </c>
      <c r="D183" s="4">
        <v>0</v>
      </c>
      <c r="E183" s="4">
        <v>2.02</v>
      </c>
      <c r="F183" s="4">
        <f t="shared" si="2"/>
        <v>2.02</v>
      </c>
      <c r="G183" s="4">
        <v>0.7</v>
      </c>
      <c r="H183" s="5">
        <f>G183/F183*100</f>
        <v>34.653465346534652</v>
      </c>
    </row>
    <row r="184" spans="1:8" s="6" customFormat="1" x14ac:dyDescent="0.25">
      <c r="A184" s="1">
        <v>180</v>
      </c>
      <c r="B184" s="2" t="s">
        <v>357</v>
      </c>
      <c r="C184" s="3" t="s">
        <v>358</v>
      </c>
      <c r="D184" s="4">
        <v>0</v>
      </c>
      <c r="E184" s="4">
        <v>5.1529999999999996</v>
      </c>
      <c r="F184" s="4">
        <f t="shared" si="2"/>
        <v>5.1529999999999996</v>
      </c>
      <c r="G184" s="4">
        <v>0</v>
      </c>
      <c r="H184" s="5">
        <f>G184/F184*100</f>
        <v>0</v>
      </c>
    </row>
    <row r="185" spans="1:8" s="6" customFormat="1" x14ac:dyDescent="0.25">
      <c r="A185" s="1">
        <v>181</v>
      </c>
      <c r="B185" s="2" t="s">
        <v>359</v>
      </c>
      <c r="C185" s="3" t="s">
        <v>360</v>
      </c>
      <c r="D185" s="4">
        <v>0</v>
      </c>
      <c r="E185" s="4">
        <v>10.507999999999999</v>
      </c>
      <c r="F185" s="4">
        <f t="shared" si="2"/>
        <v>10.507999999999999</v>
      </c>
      <c r="G185" s="4">
        <v>6.4</v>
      </c>
      <c r="H185" s="5">
        <f>G185/F185*100</f>
        <v>60.905976398934158</v>
      </c>
    </row>
    <row r="186" spans="1:8" s="6" customFormat="1" x14ac:dyDescent="0.25">
      <c r="A186" s="1">
        <v>182</v>
      </c>
      <c r="B186" s="2" t="s">
        <v>361</v>
      </c>
      <c r="C186" s="3" t="s">
        <v>362</v>
      </c>
      <c r="D186" s="4">
        <v>0</v>
      </c>
      <c r="E186" s="4">
        <v>4.82</v>
      </c>
      <c r="F186" s="4">
        <f t="shared" si="2"/>
        <v>4.82</v>
      </c>
      <c r="G186" s="4">
        <v>0.28999999999999998</v>
      </c>
      <c r="H186" s="5">
        <f>G186/F186*100</f>
        <v>6.016597510373443</v>
      </c>
    </row>
    <row r="187" spans="1:8" s="6" customFormat="1" ht="25.5" x14ac:dyDescent="0.25">
      <c r="A187" s="1">
        <v>183</v>
      </c>
      <c r="B187" s="2" t="s">
        <v>363</v>
      </c>
      <c r="C187" s="3" t="s">
        <v>364</v>
      </c>
      <c r="D187" s="4">
        <v>0</v>
      </c>
      <c r="E187" s="4">
        <v>0.79700000000000004</v>
      </c>
      <c r="F187" s="4">
        <f t="shared" si="2"/>
        <v>0.79700000000000004</v>
      </c>
      <c r="G187" s="4">
        <v>0.2</v>
      </c>
      <c r="H187" s="5">
        <f>G187/F187*100</f>
        <v>25.094102885821833</v>
      </c>
    </row>
    <row r="188" spans="1:8" s="6" customFormat="1" x14ac:dyDescent="0.25">
      <c r="A188" s="1">
        <v>184</v>
      </c>
      <c r="B188" s="2" t="s">
        <v>363</v>
      </c>
      <c r="C188" s="3" t="s">
        <v>365</v>
      </c>
      <c r="D188" s="4">
        <v>0</v>
      </c>
      <c r="E188" s="4">
        <v>7.1999999999999995E-2</v>
      </c>
      <c r="F188" s="4">
        <f t="shared" si="2"/>
        <v>7.1999999999999995E-2</v>
      </c>
      <c r="G188" s="4">
        <v>0</v>
      </c>
      <c r="H188" s="5">
        <f>G188/F188*100</f>
        <v>0</v>
      </c>
    </row>
    <row r="189" spans="1:8" s="6" customFormat="1" x14ac:dyDescent="0.25">
      <c r="A189" s="1">
        <v>185</v>
      </c>
      <c r="B189" s="2" t="s">
        <v>366</v>
      </c>
      <c r="C189" s="3" t="s">
        <v>367</v>
      </c>
      <c r="D189" s="4">
        <v>0</v>
      </c>
      <c r="E189" s="4">
        <v>10.67</v>
      </c>
      <c r="F189" s="4">
        <f t="shared" si="2"/>
        <v>10.67</v>
      </c>
      <c r="G189" s="4">
        <v>0.1</v>
      </c>
      <c r="H189" s="5">
        <f>G189/F189*100</f>
        <v>0.93720712277413321</v>
      </c>
    </row>
    <row r="190" spans="1:8" s="6" customFormat="1" x14ac:dyDescent="0.25">
      <c r="A190" s="1">
        <v>186</v>
      </c>
      <c r="B190" s="2" t="s">
        <v>368</v>
      </c>
      <c r="C190" s="3" t="s">
        <v>369</v>
      </c>
      <c r="D190" s="4">
        <v>0</v>
      </c>
      <c r="E190" s="4">
        <v>12.211</v>
      </c>
      <c r="F190" s="4">
        <f t="shared" si="2"/>
        <v>12.211</v>
      </c>
      <c r="G190" s="4">
        <v>8.1999999999999993</v>
      </c>
      <c r="H190" s="5">
        <f>G190/F190*100</f>
        <v>67.152567357300782</v>
      </c>
    </row>
    <row r="191" spans="1:8" s="6" customFormat="1" x14ac:dyDescent="0.25">
      <c r="A191" s="1">
        <v>187</v>
      </c>
      <c r="B191" s="2" t="s">
        <v>370</v>
      </c>
      <c r="C191" s="3" t="s">
        <v>371</v>
      </c>
      <c r="D191" s="4">
        <v>0</v>
      </c>
      <c r="E191" s="4">
        <v>3.0459999999999998</v>
      </c>
      <c r="F191" s="4">
        <f t="shared" si="2"/>
        <v>3.0459999999999998</v>
      </c>
      <c r="G191" s="4">
        <v>0.2</v>
      </c>
      <c r="H191" s="5">
        <f>G191/F191*100</f>
        <v>6.5659881812212744</v>
      </c>
    </row>
    <row r="192" spans="1:8" s="6" customFormat="1" x14ac:dyDescent="0.25">
      <c r="A192" s="1">
        <v>188</v>
      </c>
      <c r="B192" s="2" t="s">
        <v>372</v>
      </c>
      <c r="C192" s="3" t="s">
        <v>373</v>
      </c>
      <c r="D192" s="4">
        <v>0</v>
      </c>
      <c r="E192" s="4">
        <v>7.6849999999999996</v>
      </c>
      <c r="F192" s="4">
        <f t="shared" si="2"/>
        <v>7.6849999999999996</v>
      </c>
      <c r="G192" s="4">
        <v>1.0960000000000001</v>
      </c>
      <c r="H192" s="5">
        <f>G192/F192*100</f>
        <v>14.261548471047497</v>
      </c>
    </row>
    <row r="193" spans="1:8" s="6" customFormat="1" x14ac:dyDescent="0.25">
      <c r="A193" s="1">
        <v>189</v>
      </c>
      <c r="B193" s="2" t="s">
        <v>374</v>
      </c>
      <c r="C193" s="3" t="s">
        <v>375</v>
      </c>
      <c r="D193" s="4">
        <v>0</v>
      </c>
      <c r="E193" s="4">
        <v>65.933000000000007</v>
      </c>
      <c r="F193" s="4">
        <f t="shared" si="2"/>
        <v>65.933000000000007</v>
      </c>
      <c r="G193" s="4">
        <v>28.89</v>
      </c>
      <c r="H193" s="5">
        <f>G193/F193*100</f>
        <v>43.81720837820211</v>
      </c>
    </row>
    <row r="194" spans="1:8" s="6" customFormat="1" x14ac:dyDescent="0.25">
      <c r="A194" s="1">
        <v>190</v>
      </c>
      <c r="B194" s="2" t="s">
        <v>376</v>
      </c>
      <c r="C194" s="3" t="s">
        <v>377</v>
      </c>
      <c r="D194" s="4">
        <v>0</v>
      </c>
      <c r="E194" s="4">
        <v>8.6839999999999993</v>
      </c>
      <c r="F194" s="4">
        <f t="shared" si="2"/>
        <v>8.6839999999999993</v>
      </c>
      <c r="G194" s="4">
        <v>3.9</v>
      </c>
      <c r="H194" s="5">
        <f>G194/F194*100</f>
        <v>44.910179640718567</v>
      </c>
    </row>
    <row r="195" spans="1:8" s="6" customFormat="1" x14ac:dyDescent="0.25">
      <c r="A195" s="1">
        <v>191</v>
      </c>
      <c r="B195" s="2" t="s">
        <v>378</v>
      </c>
      <c r="C195" s="3" t="s">
        <v>379</v>
      </c>
      <c r="D195" s="4">
        <v>0</v>
      </c>
      <c r="E195" s="4">
        <v>0.43</v>
      </c>
      <c r="F195" s="4">
        <f t="shared" si="2"/>
        <v>0.43</v>
      </c>
      <c r="G195" s="4">
        <v>0.43</v>
      </c>
      <c r="H195" s="5">
        <f>G195/F195*100</f>
        <v>100</v>
      </c>
    </row>
    <row r="196" spans="1:8" s="6" customFormat="1" ht="25.5" x14ac:dyDescent="0.25">
      <c r="A196" s="1">
        <v>192</v>
      </c>
      <c r="B196" s="2" t="s">
        <v>380</v>
      </c>
      <c r="C196" s="3" t="s">
        <v>381</v>
      </c>
      <c r="D196" s="4">
        <v>0</v>
      </c>
      <c r="E196" s="4">
        <v>8.5950000000000006</v>
      </c>
      <c r="F196" s="4">
        <f t="shared" si="2"/>
        <v>8.5950000000000006</v>
      </c>
      <c r="G196" s="4">
        <v>0.5</v>
      </c>
      <c r="H196" s="5">
        <f>G196/F196*100</f>
        <v>5.817335660267597</v>
      </c>
    </row>
    <row r="197" spans="1:8" s="6" customFormat="1" x14ac:dyDescent="0.25">
      <c r="A197" s="1">
        <v>193</v>
      </c>
      <c r="B197" s="2" t="s">
        <v>382</v>
      </c>
      <c r="C197" s="3" t="s">
        <v>383</v>
      </c>
      <c r="D197" s="4">
        <v>0</v>
      </c>
      <c r="E197" s="4">
        <v>0.93300000000000005</v>
      </c>
      <c r="F197" s="4">
        <f t="shared" ref="F197:F260" si="3">E197-D197</f>
        <v>0.93300000000000005</v>
      </c>
      <c r="G197" s="4">
        <v>0.83299999999999996</v>
      </c>
      <c r="H197" s="5">
        <f>G197/F197*100</f>
        <v>89.281886387995698</v>
      </c>
    </row>
    <row r="198" spans="1:8" s="6" customFormat="1" x14ac:dyDescent="0.25">
      <c r="A198" s="1">
        <v>194</v>
      </c>
      <c r="B198" s="2" t="s">
        <v>384</v>
      </c>
      <c r="C198" s="3" t="s">
        <v>385</v>
      </c>
      <c r="D198" s="4">
        <v>0</v>
      </c>
      <c r="E198" s="4">
        <v>0.80800000000000005</v>
      </c>
      <c r="F198" s="4">
        <f t="shared" si="3"/>
        <v>0.80800000000000005</v>
      </c>
      <c r="G198" s="4">
        <v>0.1</v>
      </c>
      <c r="H198" s="5">
        <f>G198/F198*100</f>
        <v>12.376237623762377</v>
      </c>
    </row>
    <row r="199" spans="1:8" s="6" customFormat="1" x14ac:dyDescent="0.25">
      <c r="A199" s="1">
        <v>195</v>
      </c>
      <c r="B199" s="2" t="s">
        <v>386</v>
      </c>
      <c r="C199" s="3" t="s">
        <v>387</v>
      </c>
      <c r="D199" s="4">
        <v>0</v>
      </c>
      <c r="E199" s="4">
        <v>0.64</v>
      </c>
      <c r="F199" s="4">
        <f t="shared" si="3"/>
        <v>0.64</v>
      </c>
      <c r="G199" s="4">
        <v>0</v>
      </c>
      <c r="H199" s="5">
        <f>G199/F199*100</f>
        <v>0</v>
      </c>
    </row>
    <row r="200" spans="1:8" s="6" customFormat="1" x14ac:dyDescent="0.25">
      <c r="A200" s="1">
        <v>196</v>
      </c>
      <c r="B200" s="2" t="s">
        <v>388</v>
      </c>
      <c r="C200" s="3" t="s">
        <v>389</v>
      </c>
      <c r="D200" s="4">
        <v>0</v>
      </c>
      <c r="E200" s="4">
        <v>30.370999999999999</v>
      </c>
      <c r="F200" s="4">
        <f t="shared" si="3"/>
        <v>30.370999999999999</v>
      </c>
      <c r="G200" s="4">
        <v>16.309999999999999</v>
      </c>
      <c r="H200" s="5">
        <f>G200/F200*100</f>
        <v>53.702545191136274</v>
      </c>
    </row>
    <row r="201" spans="1:8" s="6" customFormat="1" x14ac:dyDescent="0.25">
      <c r="A201" s="1">
        <v>197</v>
      </c>
      <c r="B201" s="2" t="s">
        <v>390</v>
      </c>
      <c r="C201" s="3" t="s">
        <v>391</v>
      </c>
      <c r="D201" s="4">
        <v>0</v>
      </c>
      <c r="E201" s="4">
        <v>0.35499999999999998</v>
      </c>
      <c r="F201" s="4">
        <f t="shared" si="3"/>
        <v>0.35499999999999998</v>
      </c>
      <c r="G201" s="4">
        <v>0.1</v>
      </c>
      <c r="H201" s="5">
        <f>G201/F201*100</f>
        <v>28.169014084507044</v>
      </c>
    </row>
    <row r="202" spans="1:8" s="6" customFormat="1" x14ac:dyDescent="0.25">
      <c r="A202" s="1">
        <v>198</v>
      </c>
      <c r="B202" s="2" t="s">
        <v>392</v>
      </c>
      <c r="C202" s="3" t="s">
        <v>393</v>
      </c>
      <c r="D202" s="4">
        <v>0</v>
      </c>
      <c r="E202" s="4">
        <v>4.6260000000000003</v>
      </c>
      <c r="F202" s="4">
        <f t="shared" si="3"/>
        <v>4.6260000000000003</v>
      </c>
      <c r="G202" s="4">
        <v>3.6349999999999998</v>
      </c>
      <c r="H202" s="5">
        <f>G202/F202*100</f>
        <v>78.577604842196266</v>
      </c>
    </row>
    <row r="203" spans="1:8" s="6" customFormat="1" x14ac:dyDescent="0.25">
      <c r="A203" s="1">
        <v>199</v>
      </c>
      <c r="B203" s="2" t="s">
        <v>394</v>
      </c>
      <c r="C203" s="3" t="s">
        <v>395</v>
      </c>
      <c r="D203" s="4">
        <v>0</v>
      </c>
      <c r="E203" s="4">
        <v>2.3420000000000001</v>
      </c>
      <c r="F203" s="4">
        <f t="shared" si="3"/>
        <v>2.3420000000000001</v>
      </c>
      <c r="G203" s="4">
        <v>2.3420000000000001</v>
      </c>
      <c r="H203" s="5">
        <f>G203/F203*100</f>
        <v>100</v>
      </c>
    </row>
    <row r="204" spans="1:8" s="6" customFormat="1" x14ac:dyDescent="0.25">
      <c r="A204" s="1">
        <v>200</v>
      </c>
      <c r="B204" s="2" t="s">
        <v>396</v>
      </c>
      <c r="C204" s="3" t="s">
        <v>397</v>
      </c>
      <c r="D204" s="4">
        <v>0</v>
      </c>
      <c r="E204" s="4">
        <v>1.462</v>
      </c>
      <c r="F204" s="4">
        <f t="shared" si="3"/>
        <v>1.462</v>
      </c>
      <c r="G204" s="4">
        <v>0</v>
      </c>
      <c r="H204" s="5">
        <f>G204/F204*100</f>
        <v>0</v>
      </c>
    </row>
    <row r="205" spans="1:8" s="6" customFormat="1" x14ac:dyDescent="0.25">
      <c r="A205" s="1">
        <v>201</v>
      </c>
      <c r="B205" s="2" t="s">
        <v>398</v>
      </c>
      <c r="C205" s="3" t="s">
        <v>399</v>
      </c>
      <c r="D205" s="4">
        <v>0</v>
      </c>
      <c r="E205" s="4">
        <v>3.92</v>
      </c>
      <c r="F205" s="4">
        <f t="shared" si="3"/>
        <v>3.92</v>
      </c>
      <c r="G205" s="4">
        <v>0.6</v>
      </c>
      <c r="H205" s="5">
        <f>G205/F205*100</f>
        <v>15.306122448979592</v>
      </c>
    </row>
    <row r="206" spans="1:8" s="6" customFormat="1" x14ac:dyDescent="0.25">
      <c r="A206" s="1">
        <v>202</v>
      </c>
      <c r="B206" s="2" t="s">
        <v>400</v>
      </c>
      <c r="C206" s="3" t="s">
        <v>401</v>
      </c>
      <c r="D206" s="4">
        <v>0</v>
      </c>
      <c r="E206" s="4">
        <v>4.97</v>
      </c>
      <c r="F206" s="4">
        <f t="shared" si="3"/>
        <v>4.97</v>
      </c>
      <c r="G206" s="4">
        <v>0</v>
      </c>
      <c r="H206" s="5">
        <f>G206/F206*100</f>
        <v>0</v>
      </c>
    </row>
    <row r="207" spans="1:8" s="6" customFormat="1" x14ac:dyDescent="0.25">
      <c r="A207" s="1">
        <v>203</v>
      </c>
      <c r="B207" s="2" t="s">
        <v>402</v>
      </c>
      <c r="C207" s="3" t="s">
        <v>403</v>
      </c>
      <c r="D207" s="4">
        <v>0</v>
      </c>
      <c r="E207" s="4">
        <v>12.038</v>
      </c>
      <c r="F207" s="4">
        <f t="shared" si="3"/>
        <v>12.038</v>
      </c>
      <c r="G207" s="4">
        <v>2.5</v>
      </c>
      <c r="H207" s="5">
        <f>G207/F207*100</f>
        <v>20.767569363681673</v>
      </c>
    </row>
    <row r="208" spans="1:8" s="6" customFormat="1" x14ac:dyDescent="0.25">
      <c r="A208" s="1">
        <v>204</v>
      </c>
      <c r="B208" s="2" t="s">
        <v>404</v>
      </c>
      <c r="C208" s="3" t="s">
        <v>405</v>
      </c>
      <c r="D208" s="4">
        <v>0</v>
      </c>
      <c r="E208" s="4">
        <v>0.51800000000000002</v>
      </c>
      <c r="F208" s="4">
        <f t="shared" si="3"/>
        <v>0.51800000000000002</v>
      </c>
      <c r="G208" s="4">
        <v>0</v>
      </c>
      <c r="H208" s="5">
        <f>G208/F208*100</f>
        <v>0</v>
      </c>
    </row>
    <row r="209" spans="1:8" s="6" customFormat="1" x14ac:dyDescent="0.25">
      <c r="A209" s="1">
        <v>205</v>
      </c>
      <c r="B209" s="2" t="s">
        <v>406</v>
      </c>
      <c r="C209" s="3" t="s">
        <v>407</v>
      </c>
      <c r="D209" s="4">
        <v>0</v>
      </c>
      <c r="E209" s="4">
        <v>0.63500000000000001</v>
      </c>
      <c r="F209" s="4">
        <f t="shared" si="3"/>
        <v>0.63500000000000001</v>
      </c>
      <c r="G209" s="4">
        <v>0.23499999999999999</v>
      </c>
      <c r="H209" s="5">
        <f>G209/F209*100</f>
        <v>37.00787401574803</v>
      </c>
    </row>
    <row r="210" spans="1:8" s="6" customFormat="1" x14ac:dyDescent="0.25">
      <c r="A210" s="1">
        <v>206</v>
      </c>
      <c r="B210" s="2" t="s">
        <v>408</v>
      </c>
      <c r="C210" s="3" t="s">
        <v>409</v>
      </c>
      <c r="D210" s="4">
        <v>0</v>
      </c>
      <c r="E210" s="4">
        <v>7.931</v>
      </c>
      <c r="F210" s="4">
        <f t="shared" si="3"/>
        <v>7.931</v>
      </c>
      <c r="G210" s="4">
        <v>0.25</v>
      </c>
      <c r="H210" s="5">
        <f>G210/F210*100</f>
        <v>3.1521876182070354</v>
      </c>
    </row>
    <row r="211" spans="1:8" s="6" customFormat="1" ht="25.5" x14ac:dyDescent="0.25">
      <c r="A211" s="1">
        <v>207</v>
      </c>
      <c r="B211" s="2" t="s">
        <v>410</v>
      </c>
      <c r="C211" s="3" t="s">
        <v>411</v>
      </c>
      <c r="D211" s="4">
        <v>0</v>
      </c>
      <c r="E211" s="4">
        <v>0.313</v>
      </c>
      <c r="F211" s="4">
        <f t="shared" si="3"/>
        <v>0.313</v>
      </c>
      <c r="G211" s="4">
        <v>7.2999999999999995E-2</v>
      </c>
      <c r="H211" s="5">
        <f>G211/F211*100</f>
        <v>23.322683706070286</v>
      </c>
    </row>
    <row r="212" spans="1:8" s="6" customFormat="1" x14ac:dyDescent="0.25">
      <c r="A212" s="1">
        <v>208</v>
      </c>
      <c r="B212" s="2" t="s">
        <v>412</v>
      </c>
      <c r="C212" s="3" t="s">
        <v>413</v>
      </c>
      <c r="D212" s="4">
        <v>0</v>
      </c>
      <c r="E212" s="4">
        <v>1.0549999999999999</v>
      </c>
      <c r="F212" s="4">
        <f t="shared" si="3"/>
        <v>1.0549999999999999</v>
      </c>
      <c r="G212" s="4">
        <v>0.1</v>
      </c>
      <c r="H212" s="5">
        <f>G212/F212*100</f>
        <v>9.4786729857819907</v>
      </c>
    </row>
    <row r="213" spans="1:8" s="6" customFormat="1" x14ac:dyDescent="0.25">
      <c r="A213" s="1">
        <v>209</v>
      </c>
      <c r="B213" s="2" t="s">
        <v>414</v>
      </c>
      <c r="C213" s="3" t="s">
        <v>415</v>
      </c>
      <c r="D213" s="4">
        <v>0</v>
      </c>
      <c r="E213" s="4">
        <v>6.07</v>
      </c>
      <c r="F213" s="4">
        <f t="shared" si="3"/>
        <v>6.07</v>
      </c>
      <c r="G213" s="4">
        <v>0.48</v>
      </c>
      <c r="H213" s="5">
        <f>G213/F213*100</f>
        <v>7.9077429983525533</v>
      </c>
    </row>
    <row r="214" spans="1:8" s="6" customFormat="1" x14ac:dyDescent="0.25">
      <c r="A214" s="1">
        <v>210</v>
      </c>
      <c r="B214" s="2" t="s">
        <v>416</v>
      </c>
      <c r="C214" s="3" t="s">
        <v>417</v>
      </c>
      <c r="D214" s="4">
        <v>0</v>
      </c>
      <c r="E214" s="4">
        <v>6.89</v>
      </c>
      <c r="F214" s="4">
        <f t="shared" si="3"/>
        <v>6.89</v>
      </c>
      <c r="G214" s="4">
        <v>3.2</v>
      </c>
      <c r="H214" s="5">
        <f>G214/F214*100</f>
        <v>46.444121915820034</v>
      </c>
    </row>
    <row r="215" spans="1:8" s="6" customFormat="1" x14ac:dyDescent="0.25">
      <c r="A215" s="1">
        <v>211</v>
      </c>
      <c r="B215" s="2" t="s">
        <v>418</v>
      </c>
      <c r="C215" s="3" t="s">
        <v>419</v>
      </c>
      <c r="D215" s="4">
        <v>0</v>
      </c>
      <c r="E215" s="4">
        <v>4.7350000000000003</v>
      </c>
      <c r="F215" s="4">
        <f t="shared" si="3"/>
        <v>4.7350000000000003</v>
      </c>
      <c r="G215" s="4">
        <v>2.7949999999999999</v>
      </c>
      <c r="H215" s="5">
        <f>G215/F215*100</f>
        <v>59.028511087645185</v>
      </c>
    </row>
    <row r="216" spans="1:8" s="6" customFormat="1" x14ac:dyDescent="0.25">
      <c r="A216" s="1">
        <v>212</v>
      </c>
      <c r="B216" s="2" t="s">
        <v>420</v>
      </c>
      <c r="C216" s="3" t="s">
        <v>421</v>
      </c>
      <c r="D216" s="4">
        <v>0</v>
      </c>
      <c r="E216" s="4">
        <v>15.78</v>
      </c>
      <c r="F216" s="4">
        <f t="shared" si="3"/>
        <v>15.78</v>
      </c>
      <c r="G216" s="4">
        <v>3.58</v>
      </c>
      <c r="H216" s="5">
        <f>G216/F216*100</f>
        <v>22.686945500633716</v>
      </c>
    </row>
    <row r="217" spans="1:8" s="6" customFormat="1" x14ac:dyDescent="0.25">
      <c r="A217" s="1">
        <v>213</v>
      </c>
      <c r="B217" s="2" t="s">
        <v>422</v>
      </c>
      <c r="C217" s="3" t="s">
        <v>423</v>
      </c>
      <c r="D217" s="4">
        <v>0</v>
      </c>
      <c r="E217" s="4">
        <v>1.145</v>
      </c>
      <c r="F217" s="4">
        <f t="shared" si="3"/>
        <v>1.145</v>
      </c>
      <c r="G217" s="4">
        <v>1.0449999999999999</v>
      </c>
      <c r="H217" s="5">
        <f>G217/F217*100</f>
        <v>91.266375545851517</v>
      </c>
    </row>
    <row r="218" spans="1:8" s="6" customFormat="1" x14ac:dyDescent="0.25">
      <c r="A218" s="1">
        <v>214</v>
      </c>
      <c r="B218" s="2" t="s">
        <v>424</v>
      </c>
      <c r="C218" s="3" t="s">
        <v>425</v>
      </c>
      <c r="D218" s="4">
        <v>0</v>
      </c>
      <c r="E218" s="4">
        <v>7.9</v>
      </c>
      <c r="F218" s="4">
        <f t="shared" si="3"/>
        <v>7.9</v>
      </c>
      <c r="G218" s="4">
        <v>1.4</v>
      </c>
      <c r="H218" s="5">
        <f>G218/F218*100</f>
        <v>17.721518987341771</v>
      </c>
    </row>
    <row r="219" spans="1:8" s="6" customFormat="1" x14ac:dyDescent="0.25">
      <c r="A219" s="1">
        <v>215</v>
      </c>
      <c r="B219" s="2" t="s">
        <v>426</v>
      </c>
      <c r="C219" s="3" t="s">
        <v>427</v>
      </c>
      <c r="D219" s="4">
        <v>0</v>
      </c>
      <c r="E219" s="4">
        <v>7</v>
      </c>
      <c r="F219" s="4">
        <f t="shared" si="3"/>
        <v>7</v>
      </c>
      <c r="G219" s="4">
        <v>5.2</v>
      </c>
      <c r="H219" s="5">
        <f>G219/F219*100</f>
        <v>74.285714285714292</v>
      </c>
    </row>
    <row r="220" spans="1:8" s="6" customFormat="1" x14ac:dyDescent="0.25">
      <c r="A220" s="1">
        <v>216</v>
      </c>
      <c r="B220" s="2" t="s">
        <v>428</v>
      </c>
      <c r="C220" s="3" t="s">
        <v>429</v>
      </c>
      <c r="D220" s="4">
        <v>0</v>
      </c>
      <c r="E220" s="4">
        <v>4.2549999999999999</v>
      </c>
      <c r="F220" s="4">
        <f t="shared" si="3"/>
        <v>4.2549999999999999</v>
      </c>
      <c r="G220" s="4">
        <v>3.5</v>
      </c>
      <c r="H220" s="5">
        <f>G220/F220*100</f>
        <v>82.256169212690949</v>
      </c>
    </row>
    <row r="221" spans="1:8" s="6" customFormat="1" x14ac:dyDescent="0.25">
      <c r="A221" s="1">
        <v>217</v>
      </c>
      <c r="B221" s="2" t="s">
        <v>430</v>
      </c>
      <c r="C221" s="3" t="s">
        <v>431</v>
      </c>
      <c r="D221" s="4">
        <v>0</v>
      </c>
      <c r="E221" s="4">
        <v>38.064999999999998</v>
      </c>
      <c r="F221" s="4">
        <f t="shared" si="3"/>
        <v>38.064999999999998</v>
      </c>
      <c r="G221" s="4">
        <v>8.0449999999999999</v>
      </c>
      <c r="H221" s="5">
        <f>G221/F221*100</f>
        <v>21.134900827531855</v>
      </c>
    </row>
    <row r="222" spans="1:8" s="6" customFormat="1" x14ac:dyDescent="0.25">
      <c r="A222" s="1">
        <v>218</v>
      </c>
      <c r="B222" s="2" t="s">
        <v>432</v>
      </c>
      <c r="C222" s="3" t="s">
        <v>433</v>
      </c>
      <c r="D222" s="4">
        <v>0</v>
      </c>
      <c r="E222" s="4">
        <v>1.34</v>
      </c>
      <c r="F222" s="4">
        <f t="shared" si="3"/>
        <v>1.34</v>
      </c>
      <c r="G222" s="4">
        <v>0.7</v>
      </c>
      <c r="H222" s="5">
        <f>G222/F222*100</f>
        <v>52.238805970149251</v>
      </c>
    </row>
    <row r="223" spans="1:8" s="6" customFormat="1" x14ac:dyDescent="0.25">
      <c r="A223" s="1">
        <v>219</v>
      </c>
      <c r="B223" s="2" t="s">
        <v>434</v>
      </c>
      <c r="C223" s="3" t="s">
        <v>435</v>
      </c>
      <c r="D223" s="4">
        <v>0</v>
      </c>
      <c r="E223" s="4">
        <v>2.64</v>
      </c>
      <c r="F223" s="4">
        <f t="shared" si="3"/>
        <v>2.64</v>
      </c>
      <c r="G223" s="4">
        <v>0.3</v>
      </c>
      <c r="H223" s="5">
        <f>G223/F223*100</f>
        <v>11.363636363636363</v>
      </c>
    </row>
    <row r="224" spans="1:8" s="6" customFormat="1" ht="25.5" x14ac:dyDescent="0.25">
      <c r="A224" s="1">
        <v>220</v>
      </c>
      <c r="B224" s="2" t="s">
        <v>436</v>
      </c>
      <c r="C224" s="3" t="s">
        <v>437</v>
      </c>
      <c r="D224" s="4">
        <v>0</v>
      </c>
      <c r="E224" s="4">
        <v>0.36</v>
      </c>
      <c r="F224" s="4">
        <f t="shared" si="3"/>
        <v>0.36</v>
      </c>
      <c r="G224" s="4">
        <v>0</v>
      </c>
      <c r="H224" s="5">
        <f>G224/F224*100</f>
        <v>0</v>
      </c>
    </row>
    <row r="225" spans="1:8" s="6" customFormat="1" ht="25.5" x14ac:dyDescent="0.25">
      <c r="A225" s="1">
        <v>221</v>
      </c>
      <c r="B225" s="2" t="s">
        <v>438</v>
      </c>
      <c r="C225" s="3" t="s">
        <v>439</v>
      </c>
      <c r="D225" s="4">
        <v>0</v>
      </c>
      <c r="E225" s="4">
        <v>1.2350000000000001</v>
      </c>
      <c r="F225" s="4">
        <f t="shared" si="3"/>
        <v>1.2350000000000001</v>
      </c>
      <c r="G225" s="4">
        <v>0.2</v>
      </c>
      <c r="H225" s="5">
        <f>G225/F225*100</f>
        <v>16.194331983805668</v>
      </c>
    </row>
    <row r="226" spans="1:8" s="6" customFormat="1" x14ac:dyDescent="0.25">
      <c r="A226" s="1">
        <v>222</v>
      </c>
      <c r="B226" s="2" t="s">
        <v>440</v>
      </c>
      <c r="C226" s="3" t="s">
        <v>441</v>
      </c>
      <c r="D226" s="4">
        <v>0</v>
      </c>
      <c r="E226" s="4">
        <v>6.7450000000000001</v>
      </c>
      <c r="F226" s="4">
        <f t="shared" si="3"/>
        <v>6.7450000000000001</v>
      </c>
      <c r="G226" s="4">
        <v>0.5</v>
      </c>
      <c r="H226" s="5">
        <f>G226/F226*100</f>
        <v>7.4128984432913274</v>
      </c>
    </row>
    <row r="227" spans="1:8" s="6" customFormat="1" x14ac:dyDescent="0.25">
      <c r="A227" s="1">
        <v>223</v>
      </c>
      <c r="B227" s="2" t="s">
        <v>442</v>
      </c>
      <c r="C227" s="3" t="s">
        <v>443</v>
      </c>
      <c r="D227" s="4">
        <v>0</v>
      </c>
      <c r="E227" s="4">
        <v>2.64</v>
      </c>
      <c r="F227" s="4">
        <f t="shared" si="3"/>
        <v>2.64</v>
      </c>
      <c r="G227" s="4">
        <v>1.54</v>
      </c>
      <c r="H227" s="5">
        <f>G227/F227*100</f>
        <v>58.333333333333336</v>
      </c>
    </row>
    <row r="228" spans="1:8" s="6" customFormat="1" x14ac:dyDescent="0.25">
      <c r="A228" s="1">
        <v>224</v>
      </c>
      <c r="B228" s="2" t="s">
        <v>444</v>
      </c>
      <c r="C228" s="3" t="s">
        <v>445</v>
      </c>
      <c r="D228" s="4">
        <v>0</v>
      </c>
      <c r="E228" s="4">
        <v>8.36</v>
      </c>
      <c r="F228" s="4">
        <f t="shared" si="3"/>
        <v>8.36</v>
      </c>
      <c r="G228" s="4">
        <v>0.65</v>
      </c>
      <c r="H228" s="5">
        <f>G228/F228*100</f>
        <v>7.7751196172248811</v>
      </c>
    </row>
    <row r="229" spans="1:8" s="6" customFormat="1" x14ac:dyDescent="0.25">
      <c r="A229" s="1">
        <v>225</v>
      </c>
      <c r="B229" s="2" t="s">
        <v>446</v>
      </c>
      <c r="C229" s="3" t="s">
        <v>447</v>
      </c>
      <c r="D229" s="4">
        <v>0</v>
      </c>
      <c r="E229" s="4">
        <v>9.8949999999999996</v>
      </c>
      <c r="F229" s="4">
        <f t="shared" si="3"/>
        <v>9.8949999999999996</v>
      </c>
      <c r="G229" s="4">
        <v>3.2650000000000001</v>
      </c>
      <c r="H229" s="5">
        <f>G229/F229*100</f>
        <v>32.99646286003032</v>
      </c>
    </row>
    <row r="230" spans="1:8" s="6" customFormat="1" x14ac:dyDescent="0.25">
      <c r="A230" s="1">
        <v>226</v>
      </c>
      <c r="B230" s="2" t="s">
        <v>448</v>
      </c>
      <c r="C230" s="3" t="s">
        <v>449</v>
      </c>
      <c r="D230" s="4">
        <v>0</v>
      </c>
      <c r="E230" s="4">
        <v>0.26200000000000001</v>
      </c>
      <c r="F230" s="4">
        <f t="shared" si="3"/>
        <v>0.26200000000000001</v>
      </c>
      <c r="G230" s="4">
        <v>0</v>
      </c>
      <c r="H230" s="5">
        <f>G230/F230*100</f>
        <v>0</v>
      </c>
    </row>
    <row r="231" spans="1:8" s="6" customFormat="1" x14ac:dyDescent="0.25">
      <c r="A231" s="1">
        <v>227</v>
      </c>
      <c r="B231" s="2" t="s">
        <v>450</v>
      </c>
      <c r="C231" s="3" t="s">
        <v>451</v>
      </c>
      <c r="D231" s="4">
        <v>0</v>
      </c>
      <c r="E231" s="4">
        <v>0.82</v>
      </c>
      <c r="F231" s="4">
        <f t="shared" si="3"/>
        <v>0.82</v>
      </c>
      <c r="G231" s="4">
        <v>0.47799999999999998</v>
      </c>
      <c r="H231" s="5">
        <f>G231/F231*100</f>
        <v>58.292682926829265</v>
      </c>
    </row>
    <row r="232" spans="1:8" s="6" customFormat="1" x14ac:dyDescent="0.25">
      <c r="A232" s="1">
        <v>228</v>
      </c>
      <c r="B232" s="2" t="s">
        <v>452</v>
      </c>
      <c r="C232" s="3" t="s">
        <v>453</v>
      </c>
      <c r="D232" s="4">
        <v>0</v>
      </c>
      <c r="E232" s="4">
        <v>5.07</v>
      </c>
      <c r="F232" s="4">
        <f t="shared" si="3"/>
        <v>5.07</v>
      </c>
      <c r="G232" s="4">
        <v>3.4</v>
      </c>
      <c r="H232" s="5">
        <f>G232/F232*100</f>
        <v>67.061143984220905</v>
      </c>
    </row>
    <row r="233" spans="1:8" s="6" customFormat="1" x14ac:dyDescent="0.25">
      <c r="A233" s="1">
        <v>229</v>
      </c>
      <c r="B233" s="2" t="s">
        <v>454</v>
      </c>
      <c r="C233" s="3" t="s">
        <v>455</v>
      </c>
      <c r="D233" s="4">
        <v>0</v>
      </c>
      <c r="E233" s="4">
        <v>8.39</v>
      </c>
      <c r="F233" s="4">
        <f t="shared" si="3"/>
        <v>8.39</v>
      </c>
      <c r="G233" s="4">
        <v>1.4</v>
      </c>
      <c r="H233" s="5">
        <f>G233/F233*100</f>
        <v>16.6865315852205</v>
      </c>
    </row>
    <row r="234" spans="1:8" s="6" customFormat="1" x14ac:dyDescent="0.25">
      <c r="A234" s="1">
        <v>230</v>
      </c>
      <c r="B234" s="2" t="s">
        <v>456</v>
      </c>
      <c r="C234" s="3" t="s">
        <v>457</v>
      </c>
      <c r="D234" s="4">
        <v>12.8</v>
      </c>
      <c r="E234" s="4">
        <v>19.07</v>
      </c>
      <c r="F234" s="4">
        <f t="shared" si="3"/>
        <v>6.27</v>
      </c>
      <c r="G234" s="4">
        <v>5.6</v>
      </c>
      <c r="H234" s="5">
        <f>G234/F234*100</f>
        <v>89.314194577352467</v>
      </c>
    </row>
    <row r="235" spans="1:8" s="6" customFormat="1" x14ac:dyDescent="0.25">
      <c r="A235" s="1">
        <v>231</v>
      </c>
      <c r="B235" s="2" t="s">
        <v>458</v>
      </c>
      <c r="C235" s="3" t="s">
        <v>459</v>
      </c>
      <c r="D235" s="4">
        <v>0</v>
      </c>
      <c r="E235" s="4">
        <v>2.74</v>
      </c>
      <c r="F235" s="4">
        <f t="shared" si="3"/>
        <v>2.74</v>
      </c>
      <c r="G235" s="4">
        <v>1.5</v>
      </c>
      <c r="H235" s="5">
        <f>G235/F235*100</f>
        <v>54.744525547445257</v>
      </c>
    </row>
    <row r="236" spans="1:8" s="6" customFormat="1" x14ac:dyDescent="0.25">
      <c r="A236" s="1">
        <v>232</v>
      </c>
      <c r="B236" s="2" t="s">
        <v>460</v>
      </c>
      <c r="C236" s="3" t="s">
        <v>461</v>
      </c>
      <c r="D236" s="4">
        <v>0</v>
      </c>
      <c r="E236" s="4">
        <v>10.84</v>
      </c>
      <c r="F236" s="4">
        <f t="shared" si="3"/>
        <v>10.84</v>
      </c>
      <c r="G236" s="4">
        <v>0.04</v>
      </c>
      <c r="H236" s="5">
        <f>G236/F236*100</f>
        <v>0.36900369003690042</v>
      </c>
    </row>
    <row r="237" spans="1:8" s="6" customFormat="1" x14ac:dyDescent="0.25">
      <c r="A237" s="1">
        <v>233</v>
      </c>
      <c r="B237" s="2" t="s">
        <v>462</v>
      </c>
      <c r="C237" s="3" t="s">
        <v>463</v>
      </c>
      <c r="D237" s="4">
        <v>0</v>
      </c>
      <c r="E237" s="4">
        <v>20.75</v>
      </c>
      <c r="F237" s="4">
        <f t="shared" si="3"/>
        <v>20.75</v>
      </c>
      <c r="G237" s="4">
        <v>10.49</v>
      </c>
      <c r="H237" s="5">
        <f>G237/F237*100</f>
        <v>50.554216867469883</v>
      </c>
    </row>
    <row r="238" spans="1:8" s="6" customFormat="1" x14ac:dyDescent="0.25">
      <c r="A238" s="1">
        <v>234</v>
      </c>
      <c r="B238" s="2" t="s">
        <v>464</v>
      </c>
      <c r="C238" s="3" t="s">
        <v>465</v>
      </c>
      <c r="D238" s="4">
        <v>0</v>
      </c>
      <c r="E238" s="4">
        <v>11.98</v>
      </c>
      <c r="F238" s="4">
        <f t="shared" si="3"/>
        <v>11.98</v>
      </c>
      <c r="G238" s="4">
        <v>11.875</v>
      </c>
      <c r="H238" s="5">
        <f>G238/F238*100</f>
        <v>99.123539232053417</v>
      </c>
    </row>
    <row r="239" spans="1:8" s="6" customFormat="1" x14ac:dyDescent="0.25">
      <c r="A239" s="1">
        <v>235</v>
      </c>
      <c r="B239" s="2" t="s">
        <v>466</v>
      </c>
      <c r="C239" s="3" t="s">
        <v>467</v>
      </c>
      <c r="D239" s="4">
        <v>0</v>
      </c>
      <c r="E239" s="4">
        <v>20</v>
      </c>
      <c r="F239" s="4">
        <f t="shared" si="3"/>
        <v>20</v>
      </c>
      <c r="G239" s="4">
        <v>15.3</v>
      </c>
      <c r="H239" s="5">
        <f>G239/F239*100</f>
        <v>76.5</v>
      </c>
    </row>
    <row r="240" spans="1:8" s="6" customFormat="1" x14ac:dyDescent="0.25">
      <c r="A240" s="1">
        <v>236</v>
      </c>
      <c r="B240" s="2" t="s">
        <v>466</v>
      </c>
      <c r="C240" s="3" t="s">
        <v>467</v>
      </c>
      <c r="D240" s="4">
        <v>24.024999999999999</v>
      </c>
      <c r="E240" s="4">
        <v>85.304000000000002</v>
      </c>
      <c r="F240" s="4">
        <f t="shared" si="3"/>
        <v>61.279000000000003</v>
      </c>
      <c r="G240" s="4">
        <v>39.962000000000003</v>
      </c>
      <c r="H240" s="5">
        <f>G240/F240*100</f>
        <v>65.213205176324678</v>
      </c>
    </row>
    <row r="241" spans="1:8" s="6" customFormat="1" ht="25.5" x14ac:dyDescent="0.25">
      <c r="A241" s="1">
        <v>237</v>
      </c>
      <c r="B241" s="2" t="s">
        <v>466</v>
      </c>
      <c r="C241" s="3" t="s">
        <v>468</v>
      </c>
      <c r="D241" s="4">
        <v>0</v>
      </c>
      <c r="E241" s="4">
        <v>0.39100000000000001</v>
      </c>
      <c r="F241" s="4">
        <f t="shared" si="3"/>
        <v>0.39100000000000001</v>
      </c>
      <c r="G241" s="4">
        <v>0.191</v>
      </c>
      <c r="H241" s="5">
        <f>G241/F241*100</f>
        <v>48.849104859335036</v>
      </c>
    </row>
    <row r="242" spans="1:8" s="6" customFormat="1" ht="25.5" x14ac:dyDescent="0.25">
      <c r="A242" s="1">
        <v>238</v>
      </c>
      <c r="B242" s="2" t="s">
        <v>466</v>
      </c>
      <c r="C242" s="3" t="s">
        <v>469</v>
      </c>
      <c r="D242" s="4">
        <v>0</v>
      </c>
      <c r="E242" s="4">
        <v>9.1999999999999998E-2</v>
      </c>
      <c r="F242" s="4">
        <f t="shared" si="3"/>
        <v>9.1999999999999998E-2</v>
      </c>
      <c r="G242" s="4">
        <v>0</v>
      </c>
      <c r="H242" s="5">
        <f>G242/F242*100</f>
        <v>0</v>
      </c>
    </row>
    <row r="243" spans="1:8" s="6" customFormat="1" ht="25.5" x14ac:dyDescent="0.25">
      <c r="A243" s="1">
        <v>239</v>
      </c>
      <c r="B243" s="2" t="s">
        <v>466</v>
      </c>
      <c r="C243" s="3" t="s">
        <v>470</v>
      </c>
      <c r="D243" s="4">
        <v>0</v>
      </c>
      <c r="E243" s="4">
        <v>0.112</v>
      </c>
      <c r="F243" s="4">
        <f t="shared" si="3"/>
        <v>0.112</v>
      </c>
      <c r="G243" s="4">
        <v>1.2E-2</v>
      </c>
      <c r="H243" s="5">
        <f>G243/F243*100</f>
        <v>10.714285714285714</v>
      </c>
    </row>
    <row r="244" spans="1:8" s="6" customFormat="1" ht="25.5" x14ac:dyDescent="0.25">
      <c r="A244" s="1">
        <v>240</v>
      </c>
      <c r="B244" s="2" t="s">
        <v>466</v>
      </c>
      <c r="C244" s="3" t="s">
        <v>471</v>
      </c>
      <c r="D244" s="4">
        <v>0</v>
      </c>
      <c r="E244" s="4">
        <v>0.247</v>
      </c>
      <c r="F244" s="4">
        <f t="shared" si="3"/>
        <v>0.247</v>
      </c>
      <c r="G244" s="4">
        <v>0.14699999999999999</v>
      </c>
      <c r="H244" s="5">
        <f>G244/F244*100</f>
        <v>59.514170040485823</v>
      </c>
    </row>
    <row r="245" spans="1:8" s="6" customFormat="1" ht="25.5" x14ac:dyDescent="0.25">
      <c r="A245" s="1">
        <v>241</v>
      </c>
      <c r="B245" s="2" t="s">
        <v>466</v>
      </c>
      <c r="C245" s="3" t="s">
        <v>472</v>
      </c>
      <c r="D245" s="4">
        <v>0</v>
      </c>
      <c r="E245" s="4">
        <v>0.114</v>
      </c>
      <c r="F245" s="4">
        <f t="shared" si="3"/>
        <v>0.114</v>
      </c>
      <c r="G245" s="4">
        <v>0.1</v>
      </c>
      <c r="H245" s="5">
        <f>G245/F245*100</f>
        <v>87.719298245614041</v>
      </c>
    </row>
    <row r="246" spans="1:8" s="6" customFormat="1" ht="25.5" x14ac:dyDescent="0.25">
      <c r="A246" s="1">
        <v>242</v>
      </c>
      <c r="B246" s="2" t="s">
        <v>473</v>
      </c>
      <c r="C246" s="3" t="s">
        <v>474</v>
      </c>
      <c r="D246" s="4">
        <v>0</v>
      </c>
      <c r="E246" s="4">
        <v>0.43</v>
      </c>
      <c r="F246" s="4">
        <f t="shared" si="3"/>
        <v>0.43</v>
      </c>
      <c r="G246" s="4">
        <v>0.43</v>
      </c>
      <c r="H246" s="5">
        <f>G246/F246*100</f>
        <v>100</v>
      </c>
    </row>
    <row r="247" spans="1:8" s="6" customFormat="1" x14ac:dyDescent="0.25">
      <c r="A247" s="1">
        <v>243</v>
      </c>
      <c r="B247" s="2" t="s">
        <v>475</v>
      </c>
      <c r="C247" s="3" t="s">
        <v>476</v>
      </c>
      <c r="D247" s="4">
        <v>0</v>
      </c>
      <c r="E247" s="4">
        <v>3.3650000000000002</v>
      </c>
      <c r="F247" s="4">
        <f t="shared" si="3"/>
        <v>3.3650000000000002</v>
      </c>
      <c r="G247" s="4">
        <v>0.66</v>
      </c>
      <c r="H247" s="5">
        <f>G247/F247*100</f>
        <v>19.61367013372957</v>
      </c>
    </row>
    <row r="248" spans="1:8" s="6" customFormat="1" x14ac:dyDescent="0.25">
      <c r="A248" s="1">
        <v>244</v>
      </c>
      <c r="B248" s="2" t="s">
        <v>477</v>
      </c>
      <c r="C248" s="3" t="s">
        <v>478</v>
      </c>
      <c r="D248" s="4">
        <v>0</v>
      </c>
      <c r="E248" s="4">
        <v>0.73499999999999999</v>
      </c>
      <c r="F248" s="4">
        <f t="shared" si="3"/>
        <v>0.73499999999999999</v>
      </c>
      <c r="G248" s="4">
        <v>0.5</v>
      </c>
      <c r="H248" s="5">
        <f>G248/F248*100</f>
        <v>68.027210884353735</v>
      </c>
    </row>
    <row r="249" spans="1:8" s="6" customFormat="1" ht="25.5" x14ac:dyDescent="0.25">
      <c r="A249" s="1">
        <v>245</v>
      </c>
      <c r="B249" s="2" t="s">
        <v>479</v>
      </c>
      <c r="C249" s="3" t="s">
        <v>480</v>
      </c>
      <c r="D249" s="4">
        <v>0</v>
      </c>
      <c r="E249" s="4">
        <v>2.61</v>
      </c>
      <c r="F249" s="4">
        <f t="shared" si="3"/>
        <v>2.61</v>
      </c>
      <c r="G249" s="4">
        <v>0.21</v>
      </c>
      <c r="H249" s="5">
        <f>G249/F249*100</f>
        <v>8.0459770114942533</v>
      </c>
    </row>
    <row r="250" spans="1:8" s="6" customFormat="1" x14ac:dyDescent="0.25">
      <c r="A250" s="1">
        <v>246</v>
      </c>
      <c r="B250" s="2" t="s">
        <v>481</v>
      </c>
      <c r="C250" s="3" t="s">
        <v>482</v>
      </c>
      <c r="D250" s="4">
        <v>0</v>
      </c>
      <c r="E250" s="4">
        <v>4.4349999999999996</v>
      </c>
      <c r="F250" s="4">
        <f t="shared" si="3"/>
        <v>4.4349999999999996</v>
      </c>
      <c r="G250" s="4">
        <v>3.6</v>
      </c>
      <c r="H250" s="5">
        <f>G250/F250*100</f>
        <v>81.17249154453215</v>
      </c>
    </row>
    <row r="251" spans="1:8" s="6" customFormat="1" x14ac:dyDescent="0.25">
      <c r="A251" s="1">
        <v>247</v>
      </c>
      <c r="B251" s="2" t="s">
        <v>483</v>
      </c>
      <c r="C251" s="3" t="s">
        <v>484</v>
      </c>
      <c r="D251" s="4">
        <v>0</v>
      </c>
      <c r="E251" s="4">
        <v>4.6500000000000004</v>
      </c>
      <c r="F251" s="4">
        <f t="shared" si="3"/>
        <v>4.6500000000000004</v>
      </c>
      <c r="G251" s="4">
        <v>3.1</v>
      </c>
      <c r="H251" s="5">
        <f>G251/F251*100</f>
        <v>66.666666666666657</v>
      </c>
    </row>
    <row r="252" spans="1:8" s="6" customFormat="1" x14ac:dyDescent="0.25">
      <c r="A252" s="1">
        <v>248</v>
      </c>
      <c r="B252" s="2" t="s">
        <v>485</v>
      </c>
      <c r="C252" s="3" t="s">
        <v>486</v>
      </c>
      <c r="D252" s="4">
        <v>0</v>
      </c>
      <c r="E252" s="4">
        <v>4.0599999999999996</v>
      </c>
      <c r="F252" s="4">
        <f t="shared" si="3"/>
        <v>4.0599999999999996</v>
      </c>
      <c r="G252" s="4">
        <v>1.96</v>
      </c>
      <c r="H252" s="5">
        <f>G252/F252*100</f>
        <v>48.275862068965516</v>
      </c>
    </row>
    <row r="253" spans="1:8" s="6" customFormat="1" ht="25.5" x14ac:dyDescent="0.25">
      <c r="A253" s="1">
        <v>249</v>
      </c>
      <c r="B253" s="2" t="s">
        <v>487</v>
      </c>
      <c r="C253" s="3" t="s">
        <v>488</v>
      </c>
      <c r="D253" s="4">
        <v>0</v>
      </c>
      <c r="E253" s="4">
        <v>3.15</v>
      </c>
      <c r="F253" s="4">
        <f t="shared" si="3"/>
        <v>3.15</v>
      </c>
      <c r="G253" s="4">
        <v>2.2999999999999998</v>
      </c>
      <c r="H253" s="5">
        <f>G253/F253*100</f>
        <v>73.015873015873012</v>
      </c>
    </row>
    <row r="254" spans="1:8" s="6" customFormat="1" x14ac:dyDescent="0.25">
      <c r="A254" s="1">
        <v>250</v>
      </c>
      <c r="B254" s="2" t="s">
        <v>489</v>
      </c>
      <c r="C254" s="3" t="s">
        <v>490</v>
      </c>
      <c r="D254" s="4">
        <v>0</v>
      </c>
      <c r="E254" s="4">
        <v>6.1</v>
      </c>
      <c r="F254" s="4">
        <f t="shared" si="3"/>
        <v>6.1</v>
      </c>
      <c r="G254" s="4">
        <v>2.105</v>
      </c>
      <c r="H254" s="5">
        <f>G254/F254*100</f>
        <v>34.508196721311478</v>
      </c>
    </row>
    <row r="255" spans="1:8" s="6" customFormat="1" ht="25.5" x14ac:dyDescent="0.25">
      <c r="A255" s="1">
        <v>251</v>
      </c>
      <c r="B255" s="2" t="s">
        <v>491</v>
      </c>
      <c r="C255" s="3" t="s">
        <v>492</v>
      </c>
      <c r="D255" s="4">
        <v>0</v>
      </c>
      <c r="E255" s="4">
        <v>4.085</v>
      </c>
      <c r="F255" s="4">
        <f t="shared" si="3"/>
        <v>4.085</v>
      </c>
      <c r="G255" s="4">
        <v>2.3149999999999999</v>
      </c>
      <c r="H255" s="5">
        <f>G255/F255*100</f>
        <v>56.670746634026926</v>
      </c>
    </row>
    <row r="256" spans="1:8" s="6" customFormat="1" x14ac:dyDescent="0.25">
      <c r="A256" s="1">
        <v>252</v>
      </c>
      <c r="B256" s="2" t="s">
        <v>493</v>
      </c>
      <c r="C256" s="3" t="s">
        <v>494</v>
      </c>
      <c r="D256" s="4">
        <v>2.9000000000000001E-2</v>
      </c>
      <c r="E256" s="4">
        <v>3.84</v>
      </c>
      <c r="F256" s="4">
        <f t="shared" si="3"/>
        <v>3.8109999999999999</v>
      </c>
      <c r="G256" s="4">
        <v>0</v>
      </c>
      <c r="H256" s="5">
        <f>G256/F256*100</f>
        <v>0</v>
      </c>
    </row>
    <row r="257" spans="1:8" s="6" customFormat="1" x14ac:dyDescent="0.25">
      <c r="A257" s="1">
        <v>253</v>
      </c>
      <c r="B257" s="2" t="s">
        <v>495</v>
      </c>
      <c r="C257" s="3" t="s">
        <v>496</v>
      </c>
      <c r="D257" s="4">
        <v>0</v>
      </c>
      <c r="E257" s="4">
        <v>2.9000000000000001E-2</v>
      </c>
      <c r="F257" s="4">
        <f t="shared" si="3"/>
        <v>2.9000000000000001E-2</v>
      </c>
      <c r="G257" s="4">
        <v>0</v>
      </c>
      <c r="H257" s="5">
        <f>G257/F257*100</f>
        <v>0</v>
      </c>
    </row>
    <row r="258" spans="1:8" s="6" customFormat="1" x14ac:dyDescent="0.25">
      <c r="A258" s="1">
        <v>254</v>
      </c>
      <c r="B258" s="2" t="s">
        <v>497</v>
      </c>
      <c r="C258" s="3" t="s">
        <v>498</v>
      </c>
      <c r="D258" s="4">
        <v>0</v>
      </c>
      <c r="E258" s="4">
        <v>26.167999999999999</v>
      </c>
      <c r="F258" s="4">
        <f t="shared" si="3"/>
        <v>26.167999999999999</v>
      </c>
      <c r="G258" s="4">
        <v>4.468</v>
      </c>
      <c r="H258" s="5">
        <f>G258/F258*100</f>
        <v>17.074289208193214</v>
      </c>
    </row>
    <row r="259" spans="1:8" s="6" customFormat="1" x14ac:dyDescent="0.25">
      <c r="A259" s="1">
        <v>255</v>
      </c>
      <c r="B259" s="2" t="s">
        <v>499</v>
      </c>
      <c r="C259" s="3" t="s">
        <v>500</v>
      </c>
      <c r="D259" s="4">
        <v>0</v>
      </c>
      <c r="E259" s="4">
        <v>13.79</v>
      </c>
      <c r="F259" s="4">
        <f t="shared" si="3"/>
        <v>13.79</v>
      </c>
      <c r="G259" s="4">
        <v>12.8</v>
      </c>
      <c r="H259" s="5">
        <f>G259/F259*100</f>
        <v>92.820884699057288</v>
      </c>
    </row>
    <row r="260" spans="1:8" s="6" customFormat="1" ht="25.5" x14ac:dyDescent="0.25">
      <c r="A260" s="1">
        <v>256</v>
      </c>
      <c r="B260" s="2" t="s">
        <v>501</v>
      </c>
      <c r="C260" s="3" t="s">
        <v>502</v>
      </c>
      <c r="D260" s="4">
        <v>0</v>
      </c>
      <c r="E260" s="4">
        <v>0.27</v>
      </c>
      <c r="F260" s="4">
        <f t="shared" si="3"/>
        <v>0.27</v>
      </c>
      <c r="G260" s="4">
        <v>0</v>
      </c>
      <c r="H260" s="5">
        <f>G260/F260*100</f>
        <v>0</v>
      </c>
    </row>
    <row r="261" spans="1:8" s="6" customFormat="1" ht="25.5" x14ac:dyDescent="0.25">
      <c r="A261" s="1">
        <v>257</v>
      </c>
      <c r="B261" s="2" t="s">
        <v>503</v>
      </c>
      <c r="C261" s="3" t="s">
        <v>504</v>
      </c>
      <c r="D261" s="4">
        <v>0</v>
      </c>
      <c r="E261" s="4">
        <v>0.23499999999999999</v>
      </c>
      <c r="F261" s="4">
        <f t="shared" ref="F261:F324" si="4">E261-D261</f>
        <v>0.23499999999999999</v>
      </c>
      <c r="G261" s="4">
        <v>0</v>
      </c>
      <c r="H261" s="5">
        <f>G261/F261*100</f>
        <v>0</v>
      </c>
    </row>
    <row r="262" spans="1:8" s="6" customFormat="1" x14ac:dyDescent="0.25">
      <c r="A262" s="1">
        <v>258</v>
      </c>
      <c r="B262" s="2" t="s">
        <v>505</v>
      </c>
      <c r="C262" s="3" t="s">
        <v>506</v>
      </c>
      <c r="D262" s="4">
        <v>0</v>
      </c>
      <c r="E262" s="4">
        <v>1.35</v>
      </c>
      <c r="F262" s="4">
        <f t="shared" si="4"/>
        <v>1.35</v>
      </c>
      <c r="G262" s="4">
        <v>1.05</v>
      </c>
      <c r="H262" s="5">
        <f>G262/F262*100</f>
        <v>77.777777777777786</v>
      </c>
    </row>
    <row r="263" spans="1:8" s="6" customFormat="1" x14ac:dyDescent="0.25">
      <c r="A263" s="1">
        <v>259</v>
      </c>
      <c r="B263" s="2" t="s">
        <v>507</v>
      </c>
      <c r="C263" s="3" t="s">
        <v>508</v>
      </c>
      <c r="D263" s="4">
        <v>0</v>
      </c>
      <c r="E263" s="4">
        <v>11.25</v>
      </c>
      <c r="F263" s="4">
        <f t="shared" si="4"/>
        <v>11.25</v>
      </c>
      <c r="G263" s="4">
        <v>0.75</v>
      </c>
      <c r="H263" s="5">
        <f>G263/F263*100</f>
        <v>6.666666666666667</v>
      </c>
    </row>
    <row r="264" spans="1:8" s="6" customFormat="1" x14ac:dyDescent="0.25">
      <c r="A264" s="1">
        <v>260</v>
      </c>
      <c r="B264" s="2" t="s">
        <v>509</v>
      </c>
      <c r="C264" s="3" t="s">
        <v>510</v>
      </c>
      <c r="D264" s="4">
        <v>0</v>
      </c>
      <c r="E264" s="4">
        <v>3.476</v>
      </c>
      <c r="F264" s="4">
        <f t="shared" si="4"/>
        <v>3.476</v>
      </c>
      <c r="G264" s="4">
        <v>2.2999999999999998</v>
      </c>
      <c r="H264" s="5">
        <f>G264/F264*100</f>
        <v>66.168009205983878</v>
      </c>
    </row>
    <row r="265" spans="1:8" s="6" customFormat="1" x14ac:dyDescent="0.25">
      <c r="A265" s="1">
        <v>261</v>
      </c>
      <c r="B265" s="2" t="s">
        <v>511</v>
      </c>
      <c r="C265" s="3" t="s">
        <v>512</v>
      </c>
      <c r="D265" s="4">
        <v>0</v>
      </c>
      <c r="E265" s="4">
        <v>0.56999999999999995</v>
      </c>
      <c r="F265" s="4">
        <f t="shared" si="4"/>
        <v>0.56999999999999995</v>
      </c>
      <c r="G265" s="4">
        <v>0.5</v>
      </c>
      <c r="H265" s="5">
        <f>G265/F265*100</f>
        <v>87.719298245614041</v>
      </c>
    </row>
    <row r="266" spans="1:8" s="6" customFormat="1" x14ac:dyDescent="0.25">
      <c r="A266" s="1">
        <v>262</v>
      </c>
      <c r="B266" s="2" t="s">
        <v>513</v>
      </c>
      <c r="C266" s="3" t="s">
        <v>514</v>
      </c>
      <c r="D266" s="4">
        <v>0</v>
      </c>
      <c r="E266" s="4">
        <v>9.59</v>
      </c>
      <c r="F266" s="4">
        <f t="shared" si="4"/>
        <v>9.59</v>
      </c>
      <c r="G266" s="4">
        <v>8.59</v>
      </c>
      <c r="H266" s="5">
        <f>G266/F266*100</f>
        <v>89.572471324296146</v>
      </c>
    </row>
    <row r="267" spans="1:8" s="6" customFormat="1" x14ac:dyDescent="0.25">
      <c r="A267" s="1">
        <v>263</v>
      </c>
      <c r="B267" s="2" t="s">
        <v>515</v>
      </c>
      <c r="C267" s="3" t="s">
        <v>516</v>
      </c>
      <c r="D267" s="4">
        <v>0</v>
      </c>
      <c r="E267" s="4">
        <v>22.856999999999999</v>
      </c>
      <c r="F267" s="4">
        <f t="shared" si="4"/>
        <v>22.856999999999999</v>
      </c>
      <c r="G267" s="4">
        <v>20.356999999999999</v>
      </c>
      <c r="H267" s="5">
        <f>G267/F267*100</f>
        <v>89.062431640197744</v>
      </c>
    </row>
    <row r="268" spans="1:8" s="6" customFormat="1" x14ac:dyDescent="0.25">
      <c r="A268" s="1">
        <v>264</v>
      </c>
      <c r="B268" s="2" t="s">
        <v>517</v>
      </c>
      <c r="C268" s="3" t="s">
        <v>518</v>
      </c>
      <c r="D268" s="4">
        <v>0</v>
      </c>
      <c r="E268" s="4">
        <v>0.64500000000000002</v>
      </c>
      <c r="F268" s="4">
        <f t="shared" si="4"/>
        <v>0.64500000000000002</v>
      </c>
      <c r="G268" s="4">
        <v>0</v>
      </c>
      <c r="H268" s="5">
        <f>G268/F268*100</f>
        <v>0</v>
      </c>
    </row>
    <row r="269" spans="1:8" s="6" customFormat="1" x14ac:dyDescent="0.25">
      <c r="A269" s="1">
        <v>265</v>
      </c>
      <c r="B269" s="2" t="s">
        <v>519</v>
      </c>
      <c r="C269" s="3" t="s">
        <v>520</v>
      </c>
      <c r="D269" s="4">
        <v>0</v>
      </c>
      <c r="E269" s="4">
        <v>0.66</v>
      </c>
      <c r="F269" s="4">
        <f t="shared" si="4"/>
        <v>0.66</v>
      </c>
      <c r="G269" s="4">
        <v>0.66</v>
      </c>
      <c r="H269" s="5">
        <f>G269/F269*100</f>
        <v>100</v>
      </c>
    </row>
    <row r="270" spans="1:8" s="6" customFormat="1" x14ac:dyDescent="0.25">
      <c r="A270" s="1">
        <v>266</v>
      </c>
      <c r="B270" s="2" t="s">
        <v>521</v>
      </c>
      <c r="C270" s="3" t="s">
        <v>522</v>
      </c>
      <c r="D270" s="4">
        <v>0</v>
      </c>
      <c r="E270" s="4">
        <v>8.17</v>
      </c>
      <c r="F270" s="4">
        <f t="shared" si="4"/>
        <v>8.17</v>
      </c>
      <c r="G270" s="4">
        <v>8.07</v>
      </c>
      <c r="H270" s="5">
        <f>G270/F270*100</f>
        <v>98.776009791921666</v>
      </c>
    </row>
    <row r="271" spans="1:8" s="6" customFormat="1" x14ac:dyDescent="0.25">
      <c r="A271" s="1">
        <v>267</v>
      </c>
      <c r="B271" s="2" t="s">
        <v>523</v>
      </c>
      <c r="C271" s="3" t="s">
        <v>524</v>
      </c>
      <c r="D271" s="4">
        <v>0</v>
      </c>
      <c r="E271" s="4">
        <v>1.8260000000000001</v>
      </c>
      <c r="F271" s="4">
        <f t="shared" si="4"/>
        <v>1.8260000000000001</v>
      </c>
      <c r="G271" s="4">
        <v>1.8260000000000001</v>
      </c>
      <c r="H271" s="5">
        <f>G271/F271*100</f>
        <v>100</v>
      </c>
    </row>
    <row r="272" spans="1:8" s="6" customFormat="1" x14ac:dyDescent="0.25">
      <c r="A272" s="1">
        <v>268</v>
      </c>
      <c r="B272" s="2" t="s">
        <v>525</v>
      </c>
      <c r="C272" s="3" t="s">
        <v>526</v>
      </c>
      <c r="D272" s="4">
        <v>0</v>
      </c>
      <c r="E272" s="4">
        <v>15.855</v>
      </c>
      <c r="F272" s="4">
        <f t="shared" si="4"/>
        <v>15.855</v>
      </c>
      <c r="G272" s="4">
        <v>8.51</v>
      </c>
      <c r="H272" s="5">
        <f>G272/F272*100</f>
        <v>53.673919899085455</v>
      </c>
    </row>
    <row r="273" spans="1:8" s="6" customFormat="1" x14ac:dyDescent="0.25">
      <c r="A273" s="1">
        <v>269</v>
      </c>
      <c r="B273" s="2" t="s">
        <v>527</v>
      </c>
      <c r="C273" s="3" t="s">
        <v>528</v>
      </c>
      <c r="D273" s="4">
        <v>0</v>
      </c>
      <c r="E273" s="4">
        <v>0.21</v>
      </c>
      <c r="F273" s="4">
        <f t="shared" si="4"/>
        <v>0.21</v>
      </c>
      <c r="G273" s="4">
        <v>0.11</v>
      </c>
      <c r="H273" s="5">
        <f>G273/F273*100</f>
        <v>52.380952380952387</v>
      </c>
    </row>
    <row r="274" spans="1:8" s="6" customFormat="1" x14ac:dyDescent="0.25">
      <c r="A274" s="1">
        <v>270</v>
      </c>
      <c r="B274" s="2" t="s">
        <v>529</v>
      </c>
      <c r="C274" s="3" t="s">
        <v>530</v>
      </c>
      <c r="D274" s="4">
        <v>0</v>
      </c>
      <c r="E274" s="4">
        <v>118.807</v>
      </c>
      <c r="F274" s="4">
        <f t="shared" si="4"/>
        <v>118.807</v>
      </c>
      <c r="G274" s="4">
        <v>106.107</v>
      </c>
      <c r="H274" s="5">
        <f>G274/F274*100</f>
        <v>89.310394168693762</v>
      </c>
    </row>
    <row r="275" spans="1:8" s="6" customFormat="1" ht="25.5" x14ac:dyDescent="0.25">
      <c r="A275" s="1">
        <v>271</v>
      </c>
      <c r="B275" s="2" t="s">
        <v>531</v>
      </c>
      <c r="C275" s="3" t="s">
        <v>532</v>
      </c>
      <c r="D275" s="4">
        <v>0</v>
      </c>
      <c r="E275" s="4">
        <v>7</v>
      </c>
      <c r="F275" s="4">
        <f t="shared" si="4"/>
        <v>7</v>
      </c>
      <c r="G275" s="4">
        <v>5.7</v>
      </c>
      <c r="H275" s="5">
        <f>G275/F275*100</f>
        <v>81.428571428571431</v>
      </c>
    </row>
    <row r="276" spans="1:8" s="6" customFormat="1" ht="25.5" x14ac:dyDescent="0.25">
      <c r="A276" s="1">
        <v>272</v>
      </c>
      <c r="B276" s="2" t="s">
        <v>533</v>
      </c>
      <c r="C276" s="3" t="s">
        <v>534</v>
      </c>
      <c r="D276" s="4">
        <v>0</v>
      </c>
      <c r="E276" s="4">
        <v>0.38</v>
      </c>
      <c r="F276" s="4">
        <f t="shared" si="4"/>
        <v>0.38</v>
      </c>
      <c r="G276" s="4">
        <v>0.3</v>
      </c>
      <c r="H276" s="5">
        <f>G276/F276*100</f>
        <v>78.94736842105263</v>
      </c>
    </row>
    <row r="277" spans="1:8" s="6" customFormat="1" ht="25.5" x14ac:dyDescent="0.25">
      <c r="A277" s="1">
        <v>273</v>
      </c>
      <c r="B277" s="2" t="s">
        <v>535</v>
      </c>
      <c r="C277" s="3" t="s">
        <v>536</v>
      </c>
      <c r="D277" s="4">
        <v>0</v>
      </c>
      <c r="E277" s="4">
        <v>0.45</v>
      </c>
      <c r="F277" s="4">
        <f t="shared" si="4"/>
        <v>0.45</v>
      </c>
      <c r="G277" s="4">
        <v>0.1</v>
      </c>
      <c r="H277" s="5">
        <f>G277/F277*100</f>
        <v>22.222222222222225</v>
      </c>
    </row>
    <row r="278" spans="1:8" s="6" customFormat="1" ht="25.5" x14ac:dyDescent="0.25">
      <c r="A278" s="1">
        <v>274</v>
      </c>
      <c r="B278" s="2" t="s">
        <v>537</v>
      </c>
      <c r="C278" s="3" t="s">
        <v>538</v>
      </c>
      <c r="D278" s="4">
        <v>0</v>
      </c>
      <c r="E278" s="4">
        <v>2.19</v>
      </c>
      <c r="F278" s="4">
        <f t="shared" si="4"/>
        <v>2.19</v>
      </c>
      <c r="G278" s="4">
        <v>1.99</v>
      </c>
      <c r="H278" s="5">
        <f>G278/F278*100</f>
        <v>90.867579908675793</v>
      </c>
    </row>
    <row r="279" spans="1:8" s="6" customFormat="1" ht="25.5" x14ac:dyDescent="0.25">
      <c r="A279" s="1">
        <v>275</v>
      </c>
      <c r="B279" s="2" t="s">
        <v>539</v>
      </c>
      <c r="C279" s="3" t="s">
        <v>540</v>
      </c>
      <c r="D279" s="4">
        <v>0</v>
      </c>
      <c r="E279" s="4">
        <v>7.5549999999999997</v>
      </c>
      <c r="F279" s="4">
        <f t="shared" si="4"/>
        <v>7.5549999999999997</v>
      </c>
      <c r="G279" s="4">
        <v>6.4050000000000002</v>
      </c>
      <c r="H279" s="5">
        <f>G279/F279*100</f>
        <v>84.778292521508931</v>
      </c>
    </row>
    <row r="280" spans="1:8" s="6" customFormat="1" ht="25.5" x14ac:dyDescent="0.25">
      <c r="A280" s="1">
        <v>276</v>
      </c>
      <c r="B280" s="2" t="s">
        <v>541</v>
      </c>
      <c r="C280" s="3" t="s">
        <v>542</v>
      </c>
      <c r="D280" s="4">
        <v>0</v>
      </c>
      <c r="E280" s="4">
        <v>0.98</v>
      </c>
      <c r="F280" s="4">
        <f t="shared" si="4"/>
        <v>0.98</v>
      </c>
      <c r="G280" s="4">
        <v>0</v>
      </c>
      <c r="H280" s="5">
        <f>G280/F280*100</f>
        <v>0</v>
      </c>
    </row>
    <row r="281" spans="1:8" s="6" customFormat="1" ht="25.5" x14ac:dyDescent="0.25">
      <c r="A281" s="1">
        <v>277</v>
      </c>
      <c r="B281" s="2" t="s">
        <v>543</v>
      </c>
      <c r="C281" s="3" t="s">
        <v>544</v>
      </c>
      <c r="D281" s="4">
        <v>0</v>
      </c>
      <c r="E281" s="4">
        <v>1.17</v>
      </c>
      <c r="F281" s="4">
        <f t="shared" si="4"/>
        <v>1.17</v>
      </c>
      <c r="G281" s="4">
        <v>0.1</v>
      </c>
      <c r="H281" s="5">
        <f>G281/F281*100</f>
        <v>8.5470085470085486</v>
      </c>
    </row>
    <row r="282" spans="1:8" s="6" customFormat="1" ht="25.5" x14ac:dyDescent="0.25">
      <c r="A282" s="1">
        <v>278</v>
      </c>
      <c r="B282" s="2" t="s">
        <v>545</v>
      </c>
      <c r="C282" s="3" t="s">
        <v>546</v>
      </c>
      <c r="D282" s="4">
        <v>0</v>
      </c>
      <c r="E282" s="4">
        <v>1.45</v>
      </c>
      <c r="F282" s="4">
        <f t="shared" si="4"/>
        <v>1.45</v>
      </c>
      <c r="G282" s="4">
        <v>0.65</v>
      </c>
      <c r="H282" s="5">
        <f>G282/F282*100</f>
        <v>44.827586206896555</v>
      </c>
    </row>
    <row r="283" spans="1:8" s="6" customFormat="1" ht="25.5" x14ac:dyDescent="0.25">
      <c r="A283" s="1">
        <v>279</v>
      </c>
      <c r="B283" s="2" t="s">
        <v>547</v>
      </c>
      <c r="C283" s="3" t="s">
        <v>548</v>
      </c>
      <c r="D283" s="4">
        <v>0</v>
      </c>
      <c r="E283" s="4">
        <v>8.5</v>
      </c>
      <c r="F283" s="4">
        <f t="shared" si="4"/>
        <v>8.5</v>
      </c>
      <c r="G283" s="4">
        <v>3.8540000000000001</v>
      </c>
      <c r="H283" s="5">
        <f>G283/F283*100</f>
        <v>45.341176470588238</v>
      </c>
    </row>
    <row r="284" spans="1:8" s="6" customFormat="1" ht="25.5" x14ac:dyDescent="0.25">
      <c r="A284" s="1">
        <v>280</v>
      </c>
      <c r="B284" s="2" t="s">
        <v>549</v>
      </c>
      <c r="C284" s="3" t="s">
        <v>550</v>
      </c>
      <c r="D284" s="4">
        <v>0</v>
      </c>
      <c r="E284" s="4">
        <v>1.7949999999999999</v>
      </c>
      <c r="F284" s="4">
        <f t="shared" si="4"/>
        <v>1.7949999999999999</v>
      </c>
      <c r="G284" s="4">
        <v>0.89500000000000002</v>
      </c>
      <c r="H284" s="5">
        <f>G284/F284*100</f>
        <v>49.860724233983291</v>
      </c>
    </row>
    <row r="285" spans="1:8" s="6" customFormat="1" ht="25.5" x14ac:dyDescent="0.25">
      <c r="A285" s="1">
        <v>281</v>
      </c>
      <c r="B285" s="2" t="s">
        <v>551</v>
      </c>
      <c r="C285" s="3" t="s">
        <v>552</v>
      </c>
      <c r="D285" s="4">
        <v>0</v>
      </c>
      <c r="E285" s="4">
        <v>7.7149999999999999</v>
      </c>
      <c r="F285" s="4">
        <f t="shared" si="4"/>
        <v>7.7149999999999999</v>
      </c>
      <c r="G285" s="4">
        <v>0</v>
      </c>
      <c r="H285" s="5">
        <f>G285/F285*100</f>
        <v>0</v>
      </c>
    </row>
    <row r="286" spans="1:8" s="6" customFormat="1" ht="25.5" x14ac:dyDescent="0.25">
      <c r="A286" s="1">
        <v>282</v>
      </c>
      <c r="B286" s="2" t="s">
        <v>553</v>
      </c>
      <c r="C286" s="3" t="s">
        <v>554</v>
      </c>
      <c r="D286" s="4">
        <v>0</v>
      </c>
      <c r="E286" s="4">
        <v>1.0900000000000001</v>
      </c>
      <c r="F286" s="4">
        <f t="shared" si="4"/>
        <v>1.0900000000000001</v>
      </c>
      <c r="G286" s="4">
        <v>0.8</v>
      </c>
      <c r="H286" s="5">
        <f>G286/F286*100</f>
        <v>73.394495412844037</v>
      </c>
    </row>
    <row r="287" spans="1:8" s="6" customFormat="1" ht="25.5" x14ac:dyDescent="0.25">
      <c r="A287" s="1">
        <v>283</v>
      </c>
      <c r="B287" s="2" t="s">
        <v>555</v>
      </c>
      <c r="C287" s="3" t="s">
        <v>556</v>
      </c>
      <c r="D287" s="4">
        <v>0</v>
      </c>
      <c r="E287" s="4">
        <v>1.123</v>
      </c>
      <c r="F287" s="4">
        <f t="shared" si="4"/>
        <v>1.123</v>
      </c>
      <c r="G287" s="4">
        <v>0.80300000000000005</v>
      </c>
      <c r="H287" s="5">
        <f>G287/F287*100</f>
        <v>71.504897595725737</v>
      </c>
    </row>
    <row r="288" spans="1:8" s="6" customFormat="1" ht="25.5" x14ac:dyDescent="0.25">
      <c r="A288" s="1">
        <v>284</v>
      </c>
      <c r="B288" s="2" t="s">
        <v>557</v>
      </c>
      <c r="C288" s="3" t="s">
        <v>558</v>
      </c>
      <c r="D288" s="4">
        <v>0</v>
      </c>
      <c r="E288" s="4">
        <v>2.0499999999999998</v>
      </c>
      <c r="F288" s="4">
        <f t="shared" si="4"/>
        <v>2.0499999999999998</v>
      </c>
      <c r="G288" s="4">
        <v>1.9</v>
      </c>
      <c r="H288" s="5">
        <f>G288/F288*100</f>
        <v>92.682926829268297</v>
      </c>
    </row>
    <row r="289" spans="1:8" s="6" customFormat="1" ht="25.5" x14ac:dyDescent="0.25">
      <c r="A289" s="1">
        <v>285</v>
      </c>
      <c r="B289" s="2" t="s">
        <v>559</v>
      </c>
      <c r="C289" s="3" t="s">
        <v>560</v>
      </c>
      <c r="D289" s="4">
        <v>0</v>
      </c>
      <c r="E289" s="4">
        <v>8.2449999999999992</v>
      </c>
      <c r="F289" s="4">
        <f t="shared" si="4"/>
        <v>8.2449999999999992</v>
      </c>
      <c r="G289" s="4">
        <v>4.8</v>
      </c>
      <c r="H289" s="5">
        <f>G289/F289*100</f>
        <v>58.217101273499097</v>
      </c>
    </row>
    <row r="290" spans="1:8" s="6" customFormat="1" ht="25.5" x14ac:dyDescent="0.25">
      <c r="A290" s="1">
        <v>286</v>
      </c>
      <c r="B290" s="2" t="s">
        <v>561</v>
      </c>
      <c r="C290" s="3" t="s">
        <v>562</v>
      </c>
      <c r="D290" s="4">
        <v>0</v>
      </c>
      <c r="E290" s="4">
        <v>1.175</v>
      </c>
      <c r="F290" s="4">
        <f t="shared" si="4"/>
        <v>1.175</v>
      </c>
      <c r="G290" s="4">
        <v>0.7</v>
      </c>
      <c r="H290" s="5">
        <f>G290/F290*100</f>
        <v>59.574468085106382</v>
      </c>
    </row>
    <row r="291" spans="1:8" s="6" customFormat="1" x14ac:dyDescent="0.25">
      <c r="A291" s="1">
        <v>287</v>
      </c>
      <c r="B291" s="2" t="s">
        <v>563</v>
      </c>
      <c r="C291" s="3" t="s">
        <v>564</v>
      </c>
      <c r="D291" s="4">
        <v>0</v>
      </c>
      <c r="E291" s="4">
        <v>0.39600000000000002</v>
      </c>
      <c r="F291" s="4">
        <f t="shared" si="4"/>
        <v>0.39600000000000002</v>
      </c>
      <c r="G291" s="4">
        <v>0</v>
      </c>
      <c r="H291" s="5">
        <f>G291/F291*100</f>
        <v>0</v>
      </c>
    </row>
    <row r="292" spans="1:8" s="6" customFormat="1" x14ac:dyDescent="0.25">
      <c r="A292" s="1">
        <v>288</v>
      </c>
      <c r="B292" s="2" t="s">
        <v>565</v>
      </c>
      <c r="C292" s="3" t="s">
        <v>566</v>
      </c>
      <c r="D292" s="4">
        <v>0</v>
      </c>
      <c r="E292" s="4">
        <v>0.10299999999999999</v>
      </c>
      <c r="F292" s="4">
        <f t="shared" si="4"/>
        <v>0.10299999999999999</v>
      </c>
      <c r="G292" s="4">
        <v>0</v>
      </c>
      <c r="H292" s="5">
        <f>G292/F292*100</f>
        <v>0</v>
      </c>
    </row>
    <row r="293" spans="1:8" s="6" customFormat="1" x14ac:dyDescent="0.25">
      <c r="A293" s="1">
        <v>289</v>
      </c>
      <c r="B293" s="2" t="s">
        <v>567</v>
      </c>
      <c r="C293" s="3" t="s">
        <v>568</v>
      </c>
      <c r="D293" s="4">
        <v>0</v>
      </c>
      <c r="E293" s="4">
        <v>11.496</v>
      </c>
      <c r="F293" s="4">
        <f t="shared" si="4"/>
        <v>11.496</v>
      </c>
      <c r="G293" s="4">
        <v>7.9960000000000004</v>
      </c>
      <c r="H293" s="5">
        <f>G293/F293*100</f>
        <v>69.554627696590117</v>
      </c>
    </row>
    <row r="294" spans="1:8" s="6" customFormat="1" x14ac:dyDescent="0.25">
      <c r="A294" s="1">
        <v>290</v>
      </c>
      <c r="B294" s="2" t="s">
        <v>569</v>
      </c>
      <c r="C294" s="3" t="s">
        <v>570</v>
      </c>
      <c r="D294" s="4">
        <v>0</v>
      </c>
      <c r="E294" s="4">
        <v>1.05</v>
      </c>
      <c r="F294" s="4">
        <f t="shared" si="4"/>
        <v>1.05</v>
      </c>
      <c r="G294" s="4">
        <v>0.2</v>
      </c>
      <c r="H294" s="5">
        <f>G294/F294*100</f>
        <v>19.047619047619047</v>
      </c>
    </row>
    <row r="295" spans="1:8" s="6" customFormat="1" x14ac:dyDescent="0.25">
      <c r="A295" s="1">
        <v>291</v>
      </c>
      <c r="B295" s="2" t="s">
        <v>571</v>
      </c>
      <c r="C295" s="3" t="s">
        <v>572</v>
      </c>
      <c r="D295" s="4">
        <v>0</v>
      </c>
      <c r="E295" s="4">
        <v>22.59</v>
      </c>
      <c r="F295" s="4">
        <f t="shared" si="4"/>
        <v>22.59</v>
      </c>
      <c r="G295" s="4">
        <v>10.3</v>
      </c>
      <c r="H295" s="5">
        <f>G295/F295*100</f>
        <v>45.595396193005762</v>
      </c>
    </row>
    <row r="296" spans="1:8" s="6" customFormat="1" x14ac:dyDescent="0.25">
      <c r="A296" s="1">
        <v>292</v>
      </c>
      <c r="B296" s="2" t="s">
        <v>573</v>
      </c>
      <c r="C296" s="3" t="s">
        <v>574</v>
      </c>
      <c r="D296" s="4">
        <v>0</v>
      </c>
      <c r="E296" s="4">
        <v>0.64500000000000002</v>
      </c>
      <c r="F296" s="4">
        <f t="shared" si="4"/>
        <v>0.64500000000000002</v>
      </c>
      <c r="G296" s="4">
        <v>0.1</v>
      </c>
      <c r="H296" s="5">
        <f>G296/F296*100</f>
        <v>15.503875968992247</v>
      </c>
    </row>
    <row r="297" spans="1:8" s="6" customFormat="1" x14ac:dyDescent="0.25">
      <c r="A297" s="1">
        <v>293</v>
      </c>
      <c r="B297" s="2" t="s">
        <v>575</v>
      </c>
      <c r="C297" s="3" t="s">
        <v>576</v>
      </c>
      <c r="D297" s="4">
        <v>0</v>
      </c>
      <c r="E297" s="4">
        <v>0.61899999999999999</v>
      </c>
      <c r="F297" s="4">
        <f t="shared" si="4"/>
        <v>0.61899999999999999</v>
      </c>
      <c r="G297" s="4">
        <v>0.2</v>
      </c>
      <c r="H297" s="5">
        <f>G297/F297*100</f>
        <v>32.310177705977381</v>
      </c>
    </row>
    <row r="298" spans="1:8" s="6" customFormat="1" x14ac:dyDescent="0.25">
      <c r="A298" s="1">
        <v>294</v>
      </c>
      <c r="B298" s="2" t="s">
        <v>577</v>
      </c>
      <c r="C298" s="3" t="s">
        <v>578</v>
      </c>
      <c r="D298" s="4">
        <v>0</v>
      </c>
      <c r="E298" s="4">
        <v>4.875</v>
      </c>
      <c r="F298" s="4">
        <f t="shared" si="4"/>
        <v>4.875</v>
      </c>
      <c r="G298" s="4">
        <v>3.7</v>
      </c>
      <c r="H298" s="5">
        <f>G298/F298*100</f>
        <v>75.897435897435912</v>
      </c>
    </row>
    <row r="299" spans="1:8" s="6" customFormat="1" x14ac:dyDescent="0.25">
      <c r="A299" s="1">
        <v>295</v>
      </c>
      <c r="B299" s="2" t="s">
        <v>579</v>
      </c>
      <c r="C299" s="3" t="s">
        <v>580</v>
      </c>
      <c r="D299" s="4">
        <v>0</v>
      </c>
      <c r="E299" s="4">
        <v>4.12</v>
      </c>
      <c r="F299" s="4">
        <f t="shared" si="4"/>
        <v>4.12</v>
      </c>
      <c r="G299" s="4">
        <v>3.52</v>
      </c>
      <c r="H299" s="5">
        <f>G299/F299*100</f>
        <v>85.436893203883486</v>
      </c>
    </row>
    <row r="300" spans="1:8" s="6" customFormat="1" x14ac:dyDescent="0.25">
      <c r="A300" s="1">
        <v>296</v>
      </c>
      <c r="B300" s="2" t="s">
        <v>581</v>
      </c>
      <c r="C300" s="3" t="s">
        <v>582</v>
      </c>
      <c r="D300" s="4">
        <v>0</v>
      </c>
      <c r="E300" s="4">
        <v>5.4909999999999997</v>
      </c>
      <c r="F300" s="4">
        <f t="shared" si="4"/>
        <v>5.4909999999999997</v>
      </c>
      <c r="G300" s="4">
        <v>3.5409999999999999</v>
      </c>
      <c r="H300" s="5">
        <f>G300/F300*100</f>
        <v>64.48734292478602</v>
      </c>
    </row>
    <row r="301" spans="1:8" s="6" customFormat="1" x14ac:dyDescent="0.25">
      <c r="A301" s="1">
        <v>297</v>
      </c>
      <c r="B301" s="2" t="s">
        <v>583</v>
      </c>
      <c r="C301" s="3" t="s">
        <v>584</v>
      </c>
      <c r="D301" s="4">
        <v>0</v>
      </c>
      <c r="E301" s="4">
        <v>0.57999999999999996</v>
      </c>
      <c r="F301" s="4">
        <f t="shared" si="4"/>
        <v>0.57999999999999996</v>
      </c>
      <c r="G301" s="4">
        <v>0</v>
      </c>
      <c r="H301" s="5">
        <f>G301/F301*100</f>
        <v>0</v>
      </c>
    </row>
    <row r="302" spans="1:8" s="6" customFormat="1" x14ac:dyDescent="0.25">
      <c r="A302" s="1">
        <v>298</v>
      </c>
      <c r="B302" s="2" t="s">
        <v>585</v>
      </c>
      <c r="C302" s="3" t="s">
        <v>586</v>
      </c>
      <c r="D302" s="4">
        <v>0</v>
      </c>
      <c r="E302" s="4">
        <v>3.0129999999999999</v>
      </c>
      <c r="F302" s="4">
        <f t="shared" si="4"/>
        <v>3.0129999999999999</v>
      </c>
      <c r="G302" s="4">
        <v>2.9129999999999998</v>
      </c>
      <c r="H302" s="5">
        <f>G302/F302*100</f>
        <v>96.6810487885828</v>
      </c>
    </row>
    <row r="303" spans="1:8" s="6" customFormat="1" x14ac:dyDescent="0.25">
      <c r="A303" s="1">
        <v>299</v>
      </c>
      <c r="B303" s="2" t="s">
        <v>587</v>
      </c>
      <c r="C303" s="3" t="s">
        <v>588</v>
      </c>
      <c r="D303" s="4">
        <v>0</v>
      </c>
      <c r="E303" s="4">
        <v>1.43</v>
      </c>
      <c r="F303" s="4">
        <f t="shared" si="4"/>
        <v>1.43</v>
      </c>
      <c r="G303" s="4">
        <v>1.43</v>
      </c>
      <c r="H303" s="5">
        <f>G303/F303*100</f>
        <v>100</v>
      </c>
    </row>
    <row r="304" spans="1:8" s="6" customFormat="1" x14ac:dyDescent="0.25">
      <c r="A304" s="1">
        <v>300</v>
      </c>
      <c r="B304" s="2" t="s">
        <v>589</v>
      </c>
      <c r="C304" s="3" t="s">
        <v>590</v>
      </c>
      <c r="D304" s="4">
        <v>0</v>
      </c>
      <c r="E304" s="4">
        <v>15.425000000000001</v>
      </c>
      <c r="F304" s="4">
        <f t="shared" si="4"/>
        <v>15.425000000000001</v>
      </c>
      <c r="G304" s="4">
        <v>12.2</v>
      </c>
      <c r="H304" s="5">
        <f>G304/F304*100</f>
        <v>79.092382495948129</v>
      </c>
    </row>
    <row r="305" spans="1:8" s="6" customFormat="1" ht="25.5" x14ac:dyDescent="0.25">
      <c r="A305" s="1">
        <v>301</v>
      </c>
      <c r="B305" s="2" t="s">
        <v>591</v>
      </c>
      <c r="C305" s="3" t="s">
        <v>592</v>
      </c>
      <c r="D305" s="4">
        <v>0</v>
      </c>
      <c r="E305" s="4">
        <v>0.24</v>
      </c>
      <c r="F305" s="4">
        <f t="shared" si="4"/>
        <v>0.24</v>
      </c>
      <c r="G305" s="4">
        <v>0.1</v>
      </c>
      <c r="H305" s="5">
        <f>G305/F305*100</f>
        <v>41.666666666666671</v>
      </c>
    </row>
    <row r="306" spans="1:8" s="6" customFormat="1" x14ac:dyDescent="0.25">
      <c r="A306" s="1">
        <v>302</v>
      </c>
      <c r="B306" s="2" t="s">
        <v>593</v>
      </c>
      <c r="C306" s="3" t="s">
        <v>594</v>
      </c>
      <c r="D306" s="4">
        <v>0</v>
      </c>
      <c r="E306" s="4">
        <v>4.55</v>
      </c>
      <c r="F306" s="4">
        <f t="shared" si="4"/>
        <v>4.55</v>
      </c>
      <c r="G306" s="4">
        <v>3.6</v>
      </c>
      <c r="H306" s="5">
        <f>G306/F306*100</f>
        <v>79.120879120879124</v>
      </c>
    </row>
    <row r="307" spans="1:8" s="6" customFormat="1" ht="25.5" x14ac:dyDescent="0.25">
      <c r="A307" s="1">
        <v>303</v>
      </c>
      <c r="B307" s="2" t="s">
        <v>595</v>
      </c>
      <c r="C307" s="3" t="s">
        <v>596</v>
      </c>
      <c r="D307" s="4">
        <v>0</v>
      </c>
      <c r="E307" s="4">
        <v>0.45100000000000001</v>
      </c>
      <c r="F307" s="4">
        <f t="shared" si="4"/>
        <v>0.45100000000000001</v>
      </c>
      <c r="G307" s="4">
        <v>0.45100000000000001</v>
      </c>
      <c r="H307" s="5">
        <f>G307/F307*100</f>
        <v>100</v>
      </c>
    </row>
    <row r="308" spans="1:8" s="6" customFormat="1" x14ac:dyDescent="0.25">
      <c r="A308" s="1">
        <v>304</v>
      </c>
      <c r="B308" s="2" t="s">
        <v>597</v>
      </c>
      <c r="C308" s="3" t="s">
        <v>598</v>
      </c>
      <c r="D308" s="4">
        <v>0</v>
      </c>
      <c r="E308" s="4">
        <v>0.11799999999999999</v>
      </c>
      <c r="F308" s="4">
        <f t="shared" si="4"/>
        <v>0.11799999999999999</v>
      </c>
      <c r="G308" s="4">
        <v>0</v>
      </c>
      <c r="H308" s="5">
        <f>G308/F308*100</f>
        <v>0</v>
      </c>
    </row>
    <row r="309" spans="1:8" s="6" customFormat="1" x14ac:dyDescent="0.25">
      <c r="A309" s="1">
        <v>305</v>
      </c>
      <c r="B309" s="2" t="s">
        <v>599</v>
      </c>
      <c r="C309" s="3" t="s">
        <v>600</v>
      </c>
      <c r="D309" s="4">
        <v>0</v>
      </c>
      <c r="E309" s="4">
        <v>0.24299999999999999</v>
      </c>
      <c r="F309" s="4">
        <f t="shared" si="4"/>
        <v>0.24299999999999999</v>
      </c>
      <c r="G309" s="4">
        <v>0</v>
      </c>
      <c r="H309" s="5">
        <f>G309/F309*100</f>
        <v>0</v>
      </c>
    </row>
    <row r="310" spans="1:8" s="6" customFormat="1" x14ac:dyDescent="0.25">
      <c r="A310" s="1">
        <v>306</v>
      </c>
      <c r="B310" s="2" t="s">
        <v>601</v>
      </c>
      <c r="C310" s="3" t="s">
        <v>602</v>
      </c>
      <c r="D310" s="4">
        <v>0</v>
      </c>
      <c r="E310" s="4">
        <v>0.16</v>
      </c>
      <c r="F310" s="4">
        <f t="shared" si="4"/>
        <v>0.16</v>
      </c>
      <c r="G310" s="4">
        <v>0</v>
      </c>
      <c r="H310" s="5">
        <f>G310/F310*100</f>
        <v>0</v>
      </c>
    </row>
    <row r="311" spans="1:8" s="6" customFormat="1" x14ac:dyDescent="0.25">
      <c r="A311" s="1">
        <v>307</v>
      </c>
      <c r="B311" s="2" t="s">
        <v>603</v>
      </c>
      <c r="C311" s="3" t="s">
        <v>604</v>
      </c>
      <c r="D311" s="4">
        <v>0</v>
      </c>
      <c r="E311" s="4">
        <v>0.315</v>
      </c>
      <c r="F311" s="4">
        <f t="shared" si="4"/>
        <v>0.315</v>
      </c>
      <c r="G311" s="4">
        <v>0</v>
      </c>
      <c r="H311" s="5">
        <f>G311/F311*100</f>
        <v>0</v>
      </c>
    </row>
    <row r="312" spans="1:8" s="6" customFormat="1" x14ac:dyDescent="0.25">
      <c r="A312" s="1">
        <v>308</v>
      </c>
      <c r="B312" s="2" t="s">
        <v>605</v>
      </c>
      <c r="C312" s="3" t="s">
        <v>606</v>
      </c>
      <c r="D312" s="4">
        <v>0</v>
      </c>
      <c r="E312" s="4">
        <v>1.329</v>
      </c>
      <c r="F312" s="4">
        <f t="shared" si="4"/>
        <v>1.329</v>
      </c>
      <c r="G312" s="4">
        <v>1.2</v>
      </c>
      <c r="H312" s="5">
        <f>G312/F312*100</f>
        <v>90.293453724604973</v>
      </c>
    </row>
    <row r="313" spans="1:8" s="6" customFormat="1" x14ac:dyDescent="0.25">
      <c r="A313" s="1">
        <v>309</v>
      </c>
      <c r="B313" s="2" t="s">
        <v>607</v>
      </c>
      <c r="C313" s="3" t="s">
        <v>608</v>
      </c>
      <c r="D313" s="4">
        <v>0</v>
      </c>
      <c r="E313" s="4">
        <v>5.9020000000000001</v>
      </c>
      <c r="F313" s="4">
        <f t="shared" si="4"/>
        <v>5.9020000000000001</v>
      </c>
      <c r="G313" s="4">
        <v>4</v>
      </c>
      <c r="H313" s="5">
        <f>G313/F313*100</f>
        <v>67.773636055574386</v>
      </c>
    </row>
    <row r="314" spans="1:8" s="6" customFormat="1" x14ac:dyDescent="0.25">
      <c r="A314" s="1">
        <v>310</v>
      </c>
      <c r="B314" s="2" t="s">
        <v>609</v>
      </c>
      <c r="C314" s="3" t="s">
        <v>610</v>
      </c>
      <c r="D314" s="4">
        <v>0</v>
      </c>
      <c r="E314" s="4">
        <v>23.687000000000001</v>
      </c>
      <c r="F314" s="4">
        <f t="shared" si="4"/>
        <v>23.687000000000001</v>
      </c>
      <c r="G314" s="4">
        <v>15.8</v>
      </c>
      <c r="H314" s="5">
        <f>G314/F314*100</f>
        <v>66.70325494997256</v>
      </c>
    </row>
    <row r="315" spans="1:8" s="6" customFormat="1" x14ac:dyDescent="0.25">
      <c r="A315" s="1">
        <v>311</v>
      </c>
      <c r="B315" s="2" t="s">
        <v>611</v>
      </c>
      <c r="C315" s="3" t="s">
        <v>612</v>
      </c>
      <c r="D315" s="4">
        <v>0</v>
      </c>
      <c r="E315" s="4">
        <v>5.0339999999999998</v>
      </c>
      <c r="F315" s="4">
        <f t="shared" si="4"/>
        <v>5.0339999999999998</v>
      </c>
      <c r="G315" s="4">
        <v>2.4</v>
      </c>
      <c r="H315" s="5">
        <f>G315/F315*100</f>
        <v>47.675804529201429</v>
      </c>
    </row>
    <row r="316" spans="1:8" s="6" customFormat="1" x14ac:dyDescent="0.25">
      <c r="A316" s="1">
        <v>312</v>
      </c>
      <c r="B316" s="2" t="s">
        <v>613</v>
      </c>
      <c r="C316" s="3" t="s">
        <v>614</v>
      </c>
      <c r="D316" s="4">
        <v>0</v>
      </c>
      <c r="E316" s="4">
        <v>5.54</v>
      </c>
      <c r="F316" s="4">
        <f t="shared" si="4"/>
        <v>5.54</v>
      </c>
      <c r="G316" s="4">
        <v>1.1399999999999999</v>
      </c>
      <c r="H316" s="5">
        <f>G316/F316*100</f>
        <v>20.577617328519853</v>
      </c>
    </row>
    <row r="317" spans="1:8" s="6" customFormat="1" x14ac:dyDescent="0.25">
      <c r="A317" s="1">
        <v>313</v>
      </c>
      <c r="B317" s="2" t="s">
        <v>615</v>
      </c>
      <c r="C317" s="3" t="s">
        <v>616</v>
      </c>
      <c r="D317" s="4">
        <v>0</v>
      </c>
      <c r="E317" s="4">
        <v>20.506</v>
      </c>
      <c r="F317" s="4">
        <f t="shared" si="4"/>
        <v>20.506</v>
      </c>
      <c r="G317" s="4">
        <v>15.606</v>
      </c>
      <c r="H317" s="5">
        <f>G317/F317*100</f>
        <v>76.104554764459181</v>
      </c>
    </row>
    <row r="318" spans="1:8" s="6" customFormat="1" x14ac:dyDescent="0.25">
      <c r="A318" s="1">
        <v>314</v>
      </c>
      <c r="B318" s="2" t="s">
        <v>617</v>
      </c>
      <c r="C318" s="3" t="s">
        <v>618</v>
      </c>
      <c r="D318" s="4">
        <v>0</v>
      </c>
      <c r="E318" s="4">
        <v>23.71</v>
      </c>
      <c r="F318" s="4">
        <f t="shared" si="4"/>
        <v>23.71</v>
      </c>
      <c r="G318" s="4">
        <v>20.9</v>
      </c>
      <c r="H318" s="5">
        <f>G318/F318*100</f>
        <v>88.148460565162367</v>
      </c>
    </row>
    <row r="319" spans="1:8" s="6" customFormat="1" ht="25.5" x14ac:dyDescent="0.25">
      <c r="A319" s="1">
        <v>315</v>
      </c>
      <c r="B319" s="2" t="s">
        <v>619</v>
      </c>
      <c r="C319" s="3" t="s">
        <v>620</v>
      </c>
      <c r="D319" s="4">
        <v>0</v>
      </c>
      <c r="E319" s="4">
        <v>1.9350000000000001</v>
      </c>
      <c r="F319" s="4">
        <f t="shared" si="4"/>
        <v>1.9350000000000001</v>
      </c>
      <c r="G319" s="4">
        <v>1.7350000000000001</v>
      </c>
      <c r="H319" s="5">
        <f>G319/F319*100</f>
        <v>89.664082687338507</v>
      </c>
    </row>
    <row r="320" spans="1:8" s="6" customFormat="1" x14ac:dyDescent="0.25">
      <c r="A320" s="1">
        <v>316</v>
      </c>
      <c r="B320" s="2" t="s">
        <v>621</v>
      </c>
      <c r="C320" s="3" t="s">
        <v>622</v>
      </c>
      <c r="D320" s="4">
        <v>0</v>
      </c>
      <c r="E320" s="4">
        <v>3.7</v>
      </c>
      <c r="F320" s="4">
        <f t="shared" si="4"/>
        <v>3.7</v>
      </c>
      <c r="G320" s="4">
        <v>2.8</v>
      </c>
      <c r="H320" s="5">
        <f>G320/F320*100</f>
        <v>75.675675675675663</v>
      </c>
    </row>
    <row r="321" spans="1:8" s="6" customFormat="1" x14ac:dyDescent="0.25">
      <c r="A321" s="1">
        <v>317</v>
      </c>
      <c r="B321" s="2" t="s">
        <v>623</v>
      </c>
      <c r="C321" s="3" t="s">
        <v>624</v>
      </c>
      <c r="D321" s="4">
        <v>0</v>
      </c>
      <c r="E321" s="4">
        <v>2.56</v>
      </c>
      <c r="F321" s="4">
        <f t="shared" si="4"/>
        <v>2.56</v>
      </c>
      <c r="G321" s="4">
        <v>1.2</v>
      </c>
      <c r="H321" s="5">
        <f>G321/F321*100</f>
        <v>46.875</v>
      </c>
    </row>
    <row r="322" spans="1:8" s="6" customFormat="1" x14ac:dyDescent="0.25">
      <c r="A322" s="1">
        <v>318</v>
      </c>
      <c r="B322" s="2" t="s">
        <v>625</v>
      </c>
      <c r="C322" s="3" t="s">
        <v>626</v>
      </c>
      <c r="D322" s="4">
        <v>0</v>
      </c>
      <c r="E322" s="4">
        <v>3.9129999999999998</v>
      </c>
      <c r="F322" s="4">
        <f t="shared" si="4"/>
        <v>3.9129999999999998</v>
      </c>
      <c r="G322" s="4">
        <v>0.215</v>
      </c>
      <c r="H322" s="5">
        <f>G322/F322*100</f>
        <v>5.4945054945054945</v>
      </c>
    </row>
    <row r="323" spans="1:8" s="6" customFormat="1" x14ac:dyDescent="0.25">
      <c r="A323" s="1">
        <v>319</v>
      </c>
      <c r="B323" s="2" t="s">
        <v>627</v>
      </c>
      <c r="C323" s="3" t="s">
        <v>628</v>
      </c>
      <c r="D323" s="4">
        <v>0</v>
      </c>
      <c r="E323" s="4">
        <v>3.673</v>
      </c>
      <c r="F323" s="4">
        <f t="shared" si="4"/>
        <v>3.673</v>
      </c>
      <c r="G323" s="4">
        <v>2.7730000000000001</v>
      </c>
      <c r="H323" s="5">
        <f>G323/F323*100</f>
        <v>75.496869044377888</v>
      </c>
    </row>
    <row r="324" spans="1:8" s="6" customFormat="1" x14ac:dyDescent="0.25">
      <c r="A324" s="1">
        <v>320</v>
      </c>
      <c r="B324" s="2" t="s">
        <v>629</v>
      </c>
      <c r="C324" s="3" t="s">
        <v>630</v>
      </c>
      <c r="D324" s="4">
        <v>0</v>
      </c>
      <c r="E324" s="4">
        <v>6.64</v>
      </c>
      <c r="F324" s="4">
        <f t="shared" si="4"/>
        <v>6.64</v>
      </c>
      <c r="G324" s="4">
        <v>4.5</v>
      </c>
      <c r="H324" s="5">
        <f>G324/F324*100</f>
        <v>67.771084337349393</v>
      </c>
    </row>
    <row r="325" spans="1:8" s="6" customFormat="1" ht="25.5" x14ac:dyDescent="0.25">
      <c r="A325" s="1">
        <v>321</v>
      </c>
      <c r="B325" s="2" t="s">
        <v>631</v>
      </c>
      <c r="C325" s="3" t="s">
        <v>632</v>
      </c>
      <c r="D325" s="4">
        <v>0</v>
      </c>
      <c r="E325" s="4">
        <v>1.3029999999999999</v>
      </c>
      <c r="F325" s="4">
        <f t="shared" ref="F325:F388" si="5">E325-D325</f>
        <v>1.3029999999999999</v>
      </c>
      <c r="G325" s="4">
        <v>1</v>
      </c>
      <c r="H325" s="5">
        <f>G325/F325*100</f>
        <v>76.745970836531086</v>
      </c>
    </row>
    <row r="326" spans="1:8" s="6" customFormat="1" x14ac:dyDescent="0.25">
      <c r="A326" s="1">
        <v>322</v>
      </c>
      <c r="B326" s="2" t="s">
        <v>633</v>
      </c>
      <c r="C326" s="3" t="s">
        <v>634</v>
      </c>
      <c r="D326" s="4">
        <v>0</v>
      </c>
      <c r="E326" s="4">
        <v>3.2</v>
      </c>
      <c r="F326" s="4">
        <f t="shared" si="5"/>
        <v>3.2</v>
      </c>
      <c r="G326" s="4">
        <v>2</v>
      </c>
      <c r="H326" s="5">
        <f>G326/F326*100</f>
        <v>62.5</v>
      </c>
    </row>
    <row r="327" spans="1:8" s="6" customFormat="1" x14ac:dyDescent="0.25">
      <c r="A327" s="1">
        <v>323</v>
      </c>
      <c r="B327" s="2" t="s">
        <v>635</v>
      </c>
      <c r="C327" s="3" t="s">
        <v>636</v>
      </c>
      <c r="D327" s="4">
        <v>0</v>
      </c>
      <c r="E327" s="4">
        <v>14.971</v>
      </c>
      <c r="F327" s="4">
        <f t="shared" si="5"/>
        <v>14.971</v>
      </c>
      <c r="G327" s="4">
        <v>14.170999999999999</v>
      </c>
      <c r="H327" s="5">
        <f>G327/F327*100</f>
        <v>94.656335582125436</v>
      </c>
    </row>
    <row r="328" spans="1:8" s="6" customFormat="1" x14ac:dyDescent="0.25">
      <c r="A328" s="1">
        <v>324</v>
      </c>
      <c r="B328" s="2" t="s">
        <v>635</v>
      </c>
      <c r="C328" s="3" t="s">
        <v>637</v>
      </c>
      <c r="D328" s="4">
        <v>0</v>
      </c>
      <c r="E328" s="4">
        <v>0.52900000000000003</v>
      </c>
      <c r="F328" s="4">
        <f t="shared" si="5"/>
        <v>0.52900000000000003</v>
      </c>
      <c r="G328" s="4">
        <v>0.22</v>
      </c>
      <c r="H328" s="5">
        <f>G328/F328*100</f>
        <v>41.587901701323247</v>
      </c>
    </row>
    <row r="329" spans="1:8" s="6" customFormat="1" x14ac:dyDescent="0.25">
      <c r="A329" s="1">
        <v>325</v>
      </c>
      <c r="B329" s="2" t="s">
        <v>635</v>
      </c>
      <c r="C329" s="3" t="s">
        <v>638</v>
      </c>
      <c r="D329" s="4">
        <v>0</v>
      </c>
      <c r="E329" s="4">
        <v>0.33200000000000002</v>
      </c>
      <c r="F329" s="4">
        <f t="shared" si="5"/>
        <v>0.33200000000000002</v>
      </c>
      <c r="G329" s="4">
        <v>0.1</v>
      </c>
      <c r="H329" s="5">
        <f>G329/F329*100</f>
        <v>30.120481927710845</v>
      </c>
    </row>
    <row r="330" spans="1:8" s="6" customFormat="1" x14ac:dyDescent="0.25">
      <c r="A330" s="1">
        <v>326</v>
      </c>
      <c r="B330" s="2" t="s">
        <v>639</v>
      </c>
      <c r="C330" s="3" t="s">
        <v>640</v>
      </c>
      <c r="D330" s="4">
        <v>0</v>
      </c>
      <c r="E330" s="4">
        <v>6.62</v>
      </c>
      <c r="F330" s="4">
        <f t="shared" si="5"/>
        <v>6.62</v>
      </c>
      <c r="G330" s="4">
        <v>5.1449999999999996</v>
      </c>
      <c r="H330" s="5">
        <f>G330/F330*100</f>
        <v>77.719033232628391</v>
      </c>
    </row>
    <row r="331" spans="1:8" s="6" customFormat="1" x14ac:dyDescent="0.25">
      <c r="A331" s="1">
        <v>327</v>
      </c>
      <c r="B331" s="2" t="s">
        <v>641</v>
      </c>
      <c r="C331" s="3" t="s">
        <v>642</v>
      </c>
      <c r="D331" s="4">
        <v>0</v>
      </c>
      <c r="E331" s="4">
        <v>11.965</v>
      </c>
      <c r="F331" s="4">
        <f t="shared" si="5"/>
        <v>11.965</v>
      </c>
      <c r="G331" s="4">
        <v>8.33</v>
      </c>
      <c r="H331" s="5">
        <f>G331/F331*100</f>
        <v>69.619724195570427</v>
      </c>
    </row>
    <row r="332" spans="1:8" s="6" customFormat="1" ht="25.5" x14ac:dyDescent="0.25">
      <c r="A332" s="1">
        <v>328</v>
      </c>
      <c r="B332" s="2" t="s">
        <v>643</v>
      </c>
      <c r="C332" s="3" t="s">
        <v>644</v>
      </c>
      <c r="D332" s="4">
        <v>0</v>
      </c>
      <c r="E332" s="4">
        <v>0.83</v>
      </c>
      <c r="F332" s="4">
        <f t="shared" si="5"/>
        <v>0.83</v>
      </c>
      <c r="G332" s="4">
        <v>0.83</v>
      </c>
      <c r="H332" s="5">
        <f>G332/F332*100</f>
        <v>100</v>
      </c>
    </row>
    <row r="333" spans="1:8" s="6" customFormat="1" x14ac:dyDescent="0.25">
      <c r="A333" s="1">
        <v>329</v>
      </c>
      <c r="B333" s="2" t="s">
        <v>645</v>
      </c>
      <c r="C333" s="3" t="s">
        <v>646</v>
      </c>
      <c r="D333" s="4">
        <v>0</v>
      </c>
      <c r="E333" s="4">
        <v>26.824999999999999</v>
      </c>
      <c r="F333" s="4">
        <f t="shared" si="5"/>
        <v>26.824999999999999</v>
      </c>
      <c r="G333" s="4">
        <v>17.675000000000001</v>
      </c>
      <c r="H333" s="5">
        <f>G333/F333*100</f>
        <v>65.890027958993485</v>
      </c>
    </row>
    <row r="334" spans="1:8" s="6" customFormat="1" x14ac:dyDescent="0.25">
      <c r="A334" s="1">
        <v>330</v>
      </c>
      <c r="B334" s="2" t="s">
        <v>647</v>
      </c>
      <c r="C334" s="3" t="s">
        <v>648</v>
      </c>
      <c r="D334" s="4">
        <v>0</v>
      </c>
      <c r="E334" s="4">
        <v>20.43</v>
      </c>
      <c r="F334" s="4">
        <f t="shared" si="5"/>
        <v>20.43</v>
      </c>
      <c r="G334" s="4">
        <v>18</v>
      </c>
      <c r="H334" s="5">
        <f>G334/F334*100</f>
        <v>88.105726872246692</v>
      </c>
    </row>
    <row r="335" spans="1:8" s="6" customFormat="1" x14ac:dyDescent="0.25">
      <c r="A335" s="1">
        <v>331</v>
      </c>
      <c r="B335" s="2" t="s">
        <v>649</v>
      </c>
      <c r="C335" s="3" t="s">
        <v>650</v>
      </c>
      <c r="D335" s="4">
        <v>1.5</v>
      </c>
      <c r="E335" s="4">
        <v>39.854999999999997</v>
      </c>
      <c r="F335" s="4">
        <f t="shared" si="5"/>
        <v>38.354999999999997</v>
      </c>
      <c r="G335" s="4">
        <v>19.260000000000002</v>
      </c>
      <c r="H335" s="5">
        <f>G335/F335*100</f>
        <v>50.215095815408695</v>
      </c>
    </row>
    <row r="336" spans="1:8" s="6" customFormat="1" ht="25.5" x14ac:dyDescent="0.25">
      <c r="A336" s="1">
        <v>332</v>
      </c>
      <c r="B336" s="2" t="s">
        <v>651</v>
      </c>
      <c r="C336" s="3" t="s">
        <v>652</v>
      </c>
      <c r="D336" s="4">
        <v>0</v>
      </c>
      <c r="E336" s="4">
        <v>1.7</v>
      </c>
      <c r="F336" s="4">
        <f t="shared" si="5"/>
        <v>1.7</v>
      </c>
      <c r="G336" s="4">
        <v>1.6</v>
      </c>
      <c r="H336" s="5">
        <f>G336/F336*100</f>
        <v>94.117647058823536</v>
      </c>
    </row>
    <row r="337" spans="1:8" s="6" customFormat="1" x14ac:dyDescent="0.25">
      <c r="A337" s="1">
        <v>333</v>
      </c>
      <c r="B337" s="2" t="s">
        <v>653</v>
      </c>
      <c r="C337" s="3" t="s">
        <v>654</v>
      </c>
      <c r="D337" s="4">
        <v>0</v>
      </c>
      <c r="E337" s="4">
        <v>5.6749999999999998</v>
      </c>
      <c r="F337" s="4">
        <f t="shared" si="5"/>
        <v>5.6749999999999998</v>
      </c>
      <c r="G337" s="4">
        <v>0</v>
      </c>
      <c r="H337" s="5">
        <f>G337/F337*100</f>
        <v>0</v>
      </c>
    </row>
    <row r="338" spans="1:8" s="6" customFormat="1" x14ac:dyDescent="0.25">
      <c r="A338" s="1">
        <v>334</v>
      </c>
      <c r="B338" s="2" t="s">
        <v>655</v>
      </c>
      <c r="C338" s="3" t="s">
        <v>656</v>
      </c>
      <c r="D338" s="4">
        <v>0</v>
      </c>
      <c r="E338" s="4">
        <v>5.34</v>
      </c>
      <c r="F338" s="4">
        <f t="shared" si="5"/>
        <v>5.34</v>
      </c>
      <c r="G338" s="4">
        <v>0.54</v>
      </c>
      <c r="H338" s="5">
        <f>G338/F338*100</f>
        <v>10.112359550561798</v>
      </c>
    </row>
    <row r="339" spans="1:8" s="6" customFormat="1" x14ac:dyDescent="0.25">
      <c r="A339" s="1">
        <v>335</v>
      </c>
      <c r="B339" s="2" t="s">
        <v>657</v>
      </c>
      <c r="C339" s="3" t="s">
        <v>658</v>
      </c>
      <c r="D339" s="4">
        <v>0</v>
      </c>
      <c r="E339" s="4">
        <v>4.04</v>
      </c>
      <c r="F339" s="4">
        <f t="shared" si="5"/>
        <v>4.04</v>
      </c>
      <c r="G339" s="4">
        <v>3</v>
      </c>
      <c r="H339" s="5">
        <f>G339/F339*100</f>
        <v>74.257425742574256</v>
      </c>
    </row>
    <row r="340" spans="1:8" s="6" customFormat="1" x14ac:dyDescent="0.25">
      <c r="A340" s="1">
        <v>336</v>
      </c>
      <c r="B340" s="2" t="s">
        <v>659</v>
      </c>
      <c r="C340" s="3" t="s">
        <v>660</v>
      </c>
      <c r="D340" s="4">
        <v>0</v>
      </c>
      <c r="E340" s="4">
        <v>5.3550000000000004</v>
      </c>
      <c r="F340" s="4">
        <f t="shared" si="5"/>
        <v>5.3550000000000004</v>
      </c>
      <c r="G340" s="4">
        <v>0</v>
      </c>
      <c r="H340" s="5">
        <f>G340/F340*100</f>
        <v>0</v>
      </c>
    </row>
    <row r="341" spans="1:8" s="6" customFormat="1" x14ac:dyDescent="0.25">
      <c r="A341" s="1">
        <v>337</v>
      </c>
      <c r="B341" s="2" t="s">
        <v>661</v>
      </c>
      <c r="C341" s="3" t="s">
        <v>662</v>
      </c>
      <c r="D341" s="4">
        <v>0</v>
      </c>
      <c r="E341" s="4">
        <v>1.5249999999999999</v>
      </c>
      <c r="F341" s="4">
        <f t="shared" si="5"/>
        <v>1.5249999999999999</v>
      </c>
      <c r="G341" s="4">
        <v>0.1</v>
      </c>
      <c r="H341" s="5">
        <f>G341/F341*100</f>
        <v>6.557377049180328</v>
      </c>
    </row>
    <row r="342" spans="1:8" s="6" customFormat="1" x14ac:dyDescent="0.25">
      <c r="A342" s="1">
        <v>338</v>
      </c>
      <c r="B342" s="2" t="s">
        <v>663</v>
      </c>
      <c r="C342" s="3" t="s">
        <v>664</v>
      </c>
      <c r="D342" s="4">
        <v>0</v>
      </c>
      <c r="E342" s="4">
        <v>26.495000000000001</v>
      </c>
      <c r="F342" s="4">
        <f t="shared" si="5"/>
        <v>26.495000000000001</v>
      </c>
      <c r="G342" s="4">
        <v>14.989000000000001</v>
      </c>
      <c r="H342" s="5">
        <f>G342/F342*100</f>
        <v>56.572938290243449</v>
      </c>
    </row>
    <row r="343" spans="1:8" s="6" customFormat="1" x14ac:dyDescent="0.25">
      <c r="A343" s="1">
        <v>339</v>
      </c>
      <c r="B343" s="2" t="s">
        <v>663</v>
      </c>
      <c r="C343" s="3" t="s">
        <v>665</v>
      </c>
      <c r="D343" s="4">
        <v>0</v>
      </c>
      <c r="E343" s="4">
        <v>0.05</v>
      </c>
      <c r="F343" s="4">
        <f t="shared" si="5"/>
        <v>0.05</v>
      </c>
      <c r="G343" s="4">
        <v>0</v>
      </c>
      <c r="H343" s="5">
        <f>G343/F343*100</f>
        <v>0</v>
      </c>
    </row>
    <row r="344" spans="1:8" s="6" customFormat="1" x14ac:dyDescent="0.25">
      <c r="A344" s="1">
        <v>340</v>
      </c>
      <c r="B344" s="2" t="s">
        <v>663</v>
      </c>
      <c r="C344" s="3" t="s">
        <v>666</v>
      </c>
      <c r="D344" s="4">
        <v>0</v>
      </c>
      <c r="E344" s="4">
        <v>0.05</v>
      </c>
      <c r="F344" s="4">
        <f t="shared" si="5"/>
        <v>0.05</v>
      </c>
      <c r="G344" s="4">
        <v>0</v>
      </c>
      <c r="H344" s="5">
        <f>G344/F344*100</f>
        <v>0</v>
      </c>
    </row>
    <row r="345" spans="1:8" s="6" customFormat="1" x14ac:dyDescent="0.25">
      <c r="A345" s="1">
        <v>341</v>
      </c>
      <c r="B345" s="2" t="s">
        <v>663</v>
      </c>
      <c r="C345" s="3" t="s">
        <v>667</v>
      </c>
      <c r="D345" s="4">
        <v>0</v>
      </c>
      <c r="E345" s="4">
        <v>0.03</v>
      </c>
      <c r="F345" s="4">
        <f t="shared" si="5"/>
        <v>0.03</v>
      </c>
      <c r="G345" s="4">
        <v>0</v>
      </c>
      <c r="H345" s="5">
        <f>G345/F345*100</f>
        <v>0</v>
      </c>
    </row>
    <row r="346" spans="1:8" s="6" customFormat="1" x14ac:dyDescent="0.25">
      <c r="A346" s="1">
        <v>342</v>
      </c>
      <c r="B346" s="2" t="s">
        <v>668</v>
      </c>
      <c r="C346" s="3" t="s">
        <v>669</v>
      </c>
      <c r="D346" s="4">
        <v>0</v>
      </c>
      <c r="E346" s="4">
        <v>1.94</v>
      </c>
      <c r="F346" s="4">
        <f t="shared" si="5"/>
        <v>1.94</v>
      </c>
      <c r="G346" s="4">
        <v>0</v>
      </c>
      <c r="H346" s="5">
        <f>G346/F346*100</f>
        <v>0</v>
      </c>
    </row>
    <row r="347" spans="1:8" s="6" customFormat="1" x14ac:dyDescent="0.25">
      <c r="A347" s="1">
        <v>343</v>
      </c>
      <c r="B347" s="2" t="s">
        <v>670</v>
      </c>
      <c r="C347" s="3" t="s">
        <v>671</v>
      </c>
      <c r="D347" s="4">
        <v>0</v>
      </c>
      <c r="E347" s="4">
        <v>7.1779999999999999</v>
      </c>
      <c r="F347" s="4">
        <f t="shared" si="5"/>
        <v>7.1779999999999999</v>
      </c>
      <c r="G347" s="4">
        <v>4.5880000000000001</v>
      </c>
      <c r="H347" s="5">
        <f>G347/F347*100</f>
        <v>63.917525773195884</v>
      </c>
    </row>
    <row r="348" spans="1:8" s="6" customFormat="1" x14ac:dyDescent="0.25">
      <c r="A348" s="1">
        <v>344</v>
      </c>
      <c r="B348" s="2" t="s">
        <v>672</v>
      </c>
      <c r="C348" s="3" t="s">
        <v>673</v>
      </c>
      <c r="D348" s="4">
        <v>0</v>
      </c>
      <c r="E348" s="4">
        <v>4.63</v>
      </c>
      <c r="F348" s="4">
        <f t="shared" si="5"/>
        <v>4.63</v>
      </c>
      <c r="G348" s="4">
        <v>0</v>
      </c>
      <c r="H348" s="5">
        <f>G348/F348*100</f>
        <v>0</v>
      </c>
    </row>
    <row r="349" spans="1:8" s="6" customFormat="1" ht="25.5" x14ac:dyDescent="0.25">
      <c r="A349" s="1">
        <v>345</v>
      </c>
      <c r="B349" s="2" t="s">
        <v>674</v>
      </c>
      <c r="C349" s="3" t="s">
        <v>675</v>
      </c>
      <c r="D349" s="4">
        <v>0</v>
      </c>
      <c r="E349" s="4">
        <v>0.92500000000000004</v>
      </c>
      <c r="F349" s="4">
        <f t="shared" si="5"/>
        <v>0.92500000000000004</v>
      </c>
      <c r="G349" s="4">
        <v>0</v>
      </c>
      <c r="H349" s="5">
        <f>G349/F349*100</f>
        <v>0</v>
      </c>
    </row>
    <row r="350" spans="1:8" s="6" customFormat="1" x14ac:dyDescent="0.25">
      <c r="A350" s="1">
        <v>346</v>
      </c>
      <c r="B350" s="2" t="s">
        <v>676</v>
      </c>
      <c r="C350" s="3" t="s">
        <v>677</v>
      </c>
      <c r="D350" s="4">
        <v>0</v>
      </c>
      <c r="E350" s="4">
        <v>7.3</v>
      </c>
      <c r="F350" s="4">
        <f t="shared" si="5"/>
        <v>7.3</v>
      </c>
      <c r="G350" s="4">
        <v>0</v>
      </c>
      <c r="H350" s="5">
        <f>G350/F350*100</f>
        <v>0</v>
      </c>
    </row>
    <row r="351" spans="1:8" s="6" customFormat="1" x14ac:dyDescent="0.25">
      <c r="A351" s="1">
        <v>347</v>
      </c>
      <c r="B351" s="2" t="s">
        <v>678</v>
      </c>
      <c r="C351" s="3" t="s">
        <v>679</v>
      </c>
      <c r="D351" s="4">
        <v>0</v>
      </c>
      <c r="E351" s="4">
        <v>23.844000000000001</v>
      </c>
      <c r="F351" s="4">
        <f t="shared" si="5"/>
        <v>23.844000000000001</v>
      </c>
      <c r="G351" s="4">
        <v>14.090999999999999</v>
      </c>
      <c r="H351" s="5">
        <f>G351/F351*100</f>
        <v>59.096628082536483</v>
      </c>
    </row>
    <row r="352" spans="1:8" s="6" customFormat="1" x14ac:dyDescent="0.25">
      <c r="A352" s="1">
        <v>348</v>
      </c>
      <c r="B352" s="2" t="s">
        <v>680</v>
      </c>
      <c r="C352" s="3" t="s">
        <v>681</v>
      </c>
      <c r="D352" s="4">
        <v>0</v>
      </c>
      <c r="E352" s="4">
        <v>5.26</v>
      </c>
      <c r="F352" s="4">
        <f t="shared" si="5"/>
        <v>5.26</v>
      </c>
      <c r="G352" s="4">
        <v>4.577</v>
      </c>
      <c r="H352" s="5">
        <f>G352/F352*100</f>
        <v>87.015209125475295</v>
      </c>
    </row>
    <row r="353" spans="1:8" s="6" customFormat="1" x14ac:dyDescent="0.25">
      <c r="A353" s="1">
        <v>349</v>
      </c>
      <c r="B353" s="2" t="s">
        <v>682</v>
      </c>
      <c r="C353" s="3" t="s">
        <v>683</v>
      </c>
      <c r="D353" s="4">
        <v>0</v>
      </c>
      <c r="E353" s="4">
        <v>2.4649999999999999</v>
      </c>
      <c r="F353" s="4">
        <f t="shared" si="5"/>
        <v>2.4649999999999999</v>
      </c>
      <c r="G353" s="4">
        <v>0.8</v>
      </c>
      <c r="H353" s="5">
        <f>G353/F353*100</f>
        <v>32.454361054766743</v>
      </c>
    </row>
    <row r="354" spans="1:8" s="6" customFormat="1" x14ac:dyDescent="0.25">
      <c r="A354" s="1">
        <v>350</v>
      </c>
      <c r="B354" s="2" t="s">
        <v>684</v>
      </c>
      <c r="C354" s="3" t="s">
        <v>685</v>
      </c>
      <c r="D354" s="4">
        <v>0</v>
      </c>
      <c r="E354" s="4">
        <v>3.77</v>
      </c>
      <c r="F354" s="4">
        <f t="shared" si="5"/>
        <v>3.77</v>
      </c>
      <c r="G354" s="4">
        <v>0.02</v>
      </c>
      <c r="H354" s="5">
        <f>G354/F354*100</f>
        <v>0.53050397877984079</v>
      </c>
    </row>
    <row r="355" spans="1:8" s="6" customFormat="1" ht="25.5" x14ac:dyDescent="0.25">
      <c r="A355" s="1">
        <v>351</v>
      </c>
      <c r="B355" s="2" t="s">
        <v>686</v>
      </c>
      <c r="C355" s="3" t="s">
        <v>687</v>
      </c>
      <c r="D355" s="4">
        <v>0</v>
      </c>
      <c r="E355" s="4">
        <v>8.0050000000000008</v>
      </c>
      <c r="F355" s="4">
        <f t="shared" si="5"/>
        <v>8.0050000000000008</v>
      </c>
      <c r="G355" s="4">
        <v>3.8</v>
      </c>
      <c r="H355" s="5">
        <f>G355/F355*100</f>
        <v>47.470331043098057</v>
      </c>
    </row>
    <row r="356" spans="1:8" s="6" customFormat="1" ht="38.25" x14ac:dyDescent="0.25">
      <c r="A356" s="1">
        <v>352</v>
      </c>
      <c r="B356" s="2" t="s">
        <v>688</v>
      </c>
      <c r="C356" s="3" t="s">
        <v>689</v>
      </c>
      <c r="D356" s="4">
        <v>0</v>
      </c>
      <c r="E356" s="4">
        <v>1.9750000000000001</v>
      </c>
      <c r="F356" s="4">
        <f t="shared" si="5"/>
        <v>1.9750000000000001</v>
      </c>
      <c r="G356" s="4">
        <v>1.8</v>
      </c>
      <c r="H356" s="5">
        <f>G356/F356*100</f>
        <v>91.139240506329116</v>
      </c>
    </row>
    <row r="357" spans="1:8" s="6" customFormat="1" ht="38.25" x14ac:dyDescent="0.25">
      <c r="A357" s="1">
        <v>353</v>
      </c>
      <c r="B357" s="2" t="s">
        <v>690</v>
      </c>
      <c r="C357" s="3" t="s">
        <v>691</v>
      </c>
      <c r="D357" s="4">
        <v>0</v>
      </c>
      <c r="E357" s="4">
        <v>2.0099999999999998</v>
      </c>
      <c r="F357" s="4">
        <f t="shared" si="5"/>
        <v>2.0099999999999998</v>
      </c>
      <c r="G357" s="4">
        <v>0</v>
      </c>
      <c r="H357" s="5">
        <f>G357/F357*100</f>
        <v>0</v>
      </c>
    </row>
    <row r="358" spans="1:8" s="6" customFormat="1" ht="25.5" x14ac:dyDescent="0.25">
      <c r="A358" s="1">
        <v>354</v>
      </c>
      <c r="B358" s="2" t="s">
        <v>692</v>
      </c>
      <c r="C358" s="3" t="s">
        <v>693</v>
      </c>
      <c r="D358" s="4">
        <v>0</v>
      </c>
      <c r="E358" s="4">
        <v>0.48</v>
      </c>
      <c r="F358" s="4">
        <f t="shared" si="5"/>
        <v>0.48</v>
      </c>
      <c r="G358" s="4">
        <v>0</v>
      </c>
      <c r="H358" s="5">
        <f>G358/F358*100</f>
        <v>0</v>
      </c>
    </row>
    <row r="359" spans="1:8" s="6" customFormat="1" x14ac:dyDescent="0.25">
      <c r="A359" s="1">
        <v>355</v>
      </c>
      <c r="B359" s="2" t="s">
        <v>694</v>
      </c>
      <c r="C359" s="3" t="s">
        <v>695</v>
      </c>
      <c r="D359" s="4">
        <v>0</v>
      </c>
      <c r="E359" s="4">
        <v>5.5030000000000001</v>
      </c>
      <c r="F359" s="4">
        <f t="shared" si="5"/>
        <v>5.5030000000000001</v>
      </c>
      <c r="G359" s="4">
        <v>0.8</v>
      </c>
      <c r="H359" s="5">
        <f>G359/F359*100</f>
        <v>14.53752498637107</v>
      </c>
    </row>
    <row r="360" spans="1:8" s="6" customFormat="1" x14ac:dyDescent="0.25">
      <c r="A360" s="1">
        <v>356</v>
      </c>
      <c r="B360" s="2" t="s">
        <v>696</v>
      </c>
      <c r="C360" s="3" t="s">
        <v>697</v>
      </c>
      <c r="D360" s="4">
        <v>0</v>
      </c>
      <c r="E360" s="4">
        <v>6.9850000000000003</v>
      </c>
      <c r="F360" s="4">
        <f t="shared" si="5"/>
        <v>6.9850000000000003</v>
      </c>
      <c r="G360" s="4">
        <v>1.7</v>
      </c>
      <c r="H360" s="5">
        <f>G360/F360*100</f>
        <v>24.337866857551894</v>
      </c>
    </row>
    <row r="361" spans="1:8" s="6" customFormat="1" x14ac:dyDescent="0.25">
      <c r="A361" s="1">
        <v>357</v>
      </c>
      <c r="B361" s="2" t="s">
        <v>698</v>
      </c>
      <c r="C361" s="3" t="s">
        <v>699</v>
      </c>
      <c r="D361" s="4">
        <v>0</v>
      </c>
      <c r="E361" s="4">
        <v>1.49</v>
      </c>
      <c r="F361" s="4">
        <f t="shared" si="5"/>
        <v>1.49</v>
      </c>
      <c r="G361" s="4">
        <v>0</v>
      </c>
      <c r="H361" s="5">
        <f>G361/F361*100</f>
        <v>0</v>
      </c>
    </row>
    <row r="362" spans="1:8" s="6" customFormat="1" x14ac:dyDescent="0.25">
      <c r="A362" s="1">
        <v>358</v>
      </c>
      <c r="B362" s="2" t="s">
        <v>700</v>
      </c>
      <c r="C362" s="3" t="s">
        <v>701</v>
      </c>
      <c r="D362" s="4">
        <v>0</v>
      </c>
      <c r="E362" s="4">
        <v>6.2290000000000001</v>
      </c>
      <c r="F362" s="4">
        <f t="shared" si="5"/>
        <v>6.2290000000000001</v>
      </c>
      <c r="G362" s="4">
        <v>0</v>
      </c>
      <c r="H362" s="5">
        <f>G362/F362*100</f>
        <v>0</v>
      </c>
    </row>
    <row r="363" spans="1:8" s="6" customFormat="1" x14ac:dyDescent="0.25">
      <c r="A363" s="1">
        <v>359</v>
      </c>
      <c r="B363" s="2" t="s">
        <v>702</v>
      </c>
      <c r="C363" s="3" t="s">
        <v>703</v>
      </c>
      <c r="D363" s="4">
        <v>0</v>
      </c>
      <c r="E363" s="4">
        <v>3.0630000000000002</v>
      </c>
      <c r="F363" s="4">
        <f t="shared" si="5"/>
        <v>3.0630000000000002</v>
      </c>
      <c r="G363" s="4">
        <v>1.863</v>
      </c>
      <c r="H363" s="5">
        <f>G363/F363*100</f>
        <v>60.82272282076395</v>
      </c>
    </row>
    <row r="364" spans="1:8" s="6" customFormat="1" ht="25.5" x14ac:dyDescent="0.25">
      <c r="A364" s="1">
        <v>360</v>
      </c>
      <c r="B364" s="2" t="s">
        <v>704</v>
      </c>
      <c r="C364" s="3" t="s">
        <v>705</v>
      </c>
      <c r="D364" s="4">
        <v>0</v>
      </c>
      <c r="E364" s="4">
        <v>0.52800000000000002</v>
      </c>
      <c r="F364" s="4">
        <f t="shared" si="5"/>
        <v>0.52800000000000002</v>
      </c>
      <c r="G364" s="4">
        <v>0</v>
      </c>
      <c r="H364" s="5">
        <f>G364/F364*100</f>
        <v>0</v>
      </c>
    </row>
    <row r="365" spans="1:8" s="6" customFormat="1" x14ac:dyDescent="0.25">
      <c r="A365" s="1">
        <v>361</v>
      </c>
      <c r="B365" s="2" t="s">
        <v>704</v>
      </c>
      <c r="C365" s="3" t="s">
        <v>706</v>
      </c>
      <c r="D365" s="4">
        <v>0</v>
      </c>
      <c r="E365" s="4">
        <v>0.372</v>
      </c>
      <c r="F365" s="4">
        <f t="shared" si="5"/>
        <v>0.372</v>
      </c>
      <c r="G365" s="4">
        <v>0</v>
      </c>
      <c r="H365" s="5">
        <f>G365/F365*100</f>
        <v>0</v>
      </c>
    </row>
    <row r="366" spans="1:8" s="6" customFormat="1" x14ac:dyDescent="0.25">
      <c r="A366" s="1">
        <v>362</v>
      </c>
      <c r="B366" s="2" t="s">
        <v>707</v>
      </c>
      <c r="C366" s="3" t="s">
        <v>708</v>
      </c>
      <c r="D366" s="4">
        <v>0</v>
      </c>
      <c r="E366" s="4">
        <v>9.0370000000000008</v>
      </c>
      <c r="F366" s="4">
        <f t="shared" si="5"/>
        <v>9.0370000000000008</v>
      </c>
      <c r="G366" s="4">
        <v>5.8</v>
      </c>
      <c r="H366" s="5">
        <f>G366/F366*100</f>
        <v>64.180590904061077</v>
      </c>
    </row>
    <row r="367" spans="1:8" s="6" customFormat="1" x14ac:dyDescent="0.25">
      <c r="A367" s="1">
        <v>363</v>
      </c>
      <c r="B367" s="2" t="s">
        <v>709</v>
      </c>
      <c r="C367" s="3" t="s">
        <v>710</v>
      </c>
      <c r="D367" s="4">
        <v>0</v>
      </c>
      <c r="E367" s="4">
        <v>2.91</v>
      </c>
      <c r="F367" s="4">
        <f t="shared" si="5"/>
        <v>2.91</v>
      </c>
      <c r="G367" s="4">
        <v>1.1000000000000001</v>
      </c>
      <c r="H367" s="5">
        <f>G367/F367*100</f>
        <v>37.800687285223368</v>
      </c>
    </row>
    <row r="368" spans="1:8" s="6" customFormat="1" x14ac:dyDescent="0.25">
      <c r="A368" s="1">
        <v>364</v>
      </c>
      <c r="B368" s="2" t="s">
        <v>711</v>
      </c>
      <c r="C368" s="3" t="s">
        <v>712</v>
      </c>
      <c r="D368" s="4">
        <v>0</v>
      </c>
      <c r="E368" s="4">
        <v>75.727999999999994</v>
      </c>
      <c r="F368" s="4">
        <f t="shared" si="5"/>
        <v>75.727999999999994</v>
      </c>
      <c r="G368" s="4">
        <v>40.079000000000001</v>
      </c>
      <c r="H368" s="5">
        <f>G368/F368*100</f>
        <v>52.924941897316714</v>
      </c>
    </row>
    <row r="369" spans="1:8" s="6" customFormat="1" x14ac:dyDescent="0.25">
      <c r="A369" s="1">
        <v>365</v>
      </c>
      <c r="B369" s="2" t="s">
        <v>711</v>
      </c>
      <c r="C369" s="3" t="s">
        <v>713</v>
      </c>
      <c r="D369" s="4">
        <v>0</v>
      </c>
      <c r="E369" s="4">
        <v>0.05</v>
      </c>
      <c r="F369" s="4">
        <f t="shared" si="5"/>
        <v>0.05</v>
      </c>
      <c r="G369" s="4">
        <v>0.05</v>
      </c>
      <c r="H369" s="5">
        <f>G369/F369*100</f>
        <v>100</v>
      </c>
    </row>
    <row r="370" spans="1:8" s="6" customFormat="1" x14ac:dyDescent="0.25">
      <c r="A370" s="1">
        <v>366</v>
      </c>
      <c r="B370" s="2" t="s">
        <v>714</v>
      </c>
      <c r="C370" s="3" t="s">
        <v>715</v>
      </c>
      <c r="D370" s="4">
        <v>0</v>
      </c>
      <c r="E370" s="4">
        <v>2.2879999999999998</v>
      </c>
      <c r="F370" s="4">
        <f t="shared" si="5"/>
        <v>2.2879999999999998</v>
      </c>
      <c r="G370" s="4">
        <v>1.9</v>
      </c>
      <c r="H370" s="5">
        <f>G370/F370*100</f>
        <v>83.04195804195804</v>
      </c>
    </row>
    <row r="371" spans="1:8" s="6" customFormat="1" ht="25.5" x14ac:dyDescent="0.25">
      <c r="A371" s="1">
        <v>367</v>
      </c>
      <c r="B371" s="2" t="s">
        <v>716</v>
      </c>
      <c r="C371" s="3" t="s">
        <v>717</v>
      </c>
      <c r="D371" s="4">
        <v>0</v>
      </c>
      <c r="E371" s="4">
        <v>9.77</v>
      </c>
      <c r="F371" s="4">
        <f t="shared" si="5"/>
        <v>9.77</v>
      </c>
      <c r="G371" s="4">
        <v>1.71</v>
      </c>
      <c r="H371" s="5">
        <f>G371/F371*100</f>
        <v>17.502558853633573</v>
      </c>
    </row>
    <row r="372" spans="1:8" s="6" customFormat="1" x14ac:dyDescent="0.25">
      <c r="A372" s="1">
        <v>368</v>
      </c>
      <c r="B372" s="2" t="s">
        <v>718</v>
      </c>
      <c r="C372" s="3" t="s">
        <v>719</v>
      </c>
      <c r="D372" s="4">
        <v>0</v>
      </c>
      <c r="E372" s="4">
        <v>1.9139999999999999</v>
      </c>
      <c r="F372" s="4">
        <f t="shared" si="5"/>
        <v>1.9139999999999999</v>
      </c>
      <c r="G372" s="4">
        <v>0</v>
      </c>
      <c r="H372" s="5">
        <f>G372/F372*100</f>
        <v>0</v>
      </c>
    </row>
    <row r="373" spans="1:8" s="6" customFormat="1" x14ac:dyDescent="0.25">
      <c r="A373" s="1">
        <v>369</v>
      </c>
      <c r="B373" s="2" t="s">
        <v>720</v>
      </c>
      <c r="C373" s="3" t="s">
        <v>721</v>
      </c>
      <c r="D373" s="4">
        <v>0</v>
      </c>
      <c r="E373" s="4">
        <v>1.6719999999999999</v>
      </c>
      <c r="F373" s="4">
        <f t="shared" si="5"/>
        <v>1.6719999999999999</v>
      </c>
      <c r="G373" s="4">
        <v>0.3</v>
      </c>
      <c r="H373" s="5">
        <f>G373/F373*100</f>
        <v>17.942583732057415</v>
      </c>
    </row>
    <row r="374" spans="1:8" s="6" customFormat="1" x14ac:dyDescent="0.25">
      <c r="A374" s="1">
        <v>370</v>
      </c>
      <c r="B374" s="2" t="s">
        <v>722</v>
      </c>
      <c r="C374" s="3" t="s">
        <v>723</v>
      </c>
      <c r="D374" s="4">
        <v>0</v>
      </c>
      <c r="E374" s="4">
        <v>1.583</v>
      </c>
      <c r="F374" s="4">
        <f t="shared" si="5"/>
        <v>1.583</v>
      </c>
      <c r="G374" s="4">
        <v>0</v>
      </c>
      <c r="H374" s="5">
        <f>G374/F374*100</f>
        <v>0</v>
      </c>
    </row>
    <row r="375" spans="1:8" s="6" customFormat="1" x14ac:dyDescent="0.25">
      <c r="A375" s="1">
        <v>371</v>
      </c>
      <c r="B375" s="2" t="s">
        <v>724</v>
      </c>
      <c r="C375" s="3" t="s">
        <v>725</v>
      </c>
      <c r="D375" s="4">
        <v>0</v>
      </c>
      <c r="E375" s="4">
        <v>4.08</v>
      </c>
      <c r="F375" s="4">
        <f t="shared" si="5"/>
        <v>4.08</v>
      </c>
      <c r="G375" s="4">
        <v>1.607</v>
      </c>
      <c r="H375" s="5">
        <f>G375/F375*100</f>
        <v>39.38725490196078</v>
      </c>
    </row>
    <row r="376" spans="1:8" s="6" customFormat="1" x14ac:dyDescent="0.25">
      <c r="A376" s="1">
        <v>372</v>
      </c>
      <c r="B376" s="2" t="s">
        <v>726</v>
      </c>
      <c r="C376" s="3" t="s">
        <v>727</v>
      </c>
      <c r="D376" s="4">
        <v>0</v>
      </c>
      <c r="E376" s="4">
        <v>5.2249999999999996</v>
      </c>
      <c r="F376" s="4">
        <f t="shared" si="5"/>
        <v>5.2249999999999996</v>
      </c>
      <c r="G376" s="4">
        <v>4.8650000000000002</v>
      </c>
      <c r="H376" s="5">
        <f>G376/F376*100</f>
        <v>93.110047846889969</v>
      </c>
    </row>
    <row r="377" spans="1:8" s="6" customFormat="1" x14ac:dyDescent="0.25">
      <c r="A377" s="1">
        <v>373</v>
      </c>
      <c r="B377" s="2" t="s">
        <v>728</v>
      </c>
      <c r="C377" s="3" t="s">
        <v>729</v>
      </c>
      <c r="D377" s="4">
        <v>0</v>
      </c>
      <c r="E377" s="4">
        <v>13.45</v>
      </c>
      <c r="F377" s="4">
        <f t="shared" si="5"/>
        <v>13.45</v>
      </c>
      <c r="G377" s="4">
        <v>0</v>
      </c>
      <c r="H377" s="5">
        <f>G377/F377*100</f>
        <v>0</v>
      </c>
    </row>
    <row r="378" spans="1:8" s="6" customFormat="1" x14ac:dyDescent="0.25">
      <c r="A378" s="1">
        <v>374</v>
      </c>
      <c r="B378" s="2" t="s">
        <v>730</v>
      </c>
      <c r="C378" s="3" t="s">
        <v>731</v>
      </c>
      <c r="D378" s="4">
        <v>0</v>
      </c>
      <c r="E378" s="4">
        <v>21.48</v>
      </c>
      <c r="F378" s="4">
        <f t="shared" si="5"/>
        <v>21.48</v>
      </c>
      <c r="G378" s="4">
        <v>2.02</v>
      </c>
      <c r="H378" s="5">
        <f>G378/F378*100</f>
        <v>9.4040968342644327</v>
      </c>
    </row>
    <row r="379" spans="1:8" s="6" customFormat="1" x14ac:dyDescent="0.25">
      <c r="A379" s="1">
        <v>375</v>
      </c>
      <c r="B379" s="2" t="s">
        <v>732</v>
      </c>
      <c r="C379" s="3" t="s">
        <v>733</v>
      </c>
      <c r="D379" s="4">
        <v>0</v>
      </c>
      <c r="E379" s="4">
        <v>2.2999999999999998</v>
      </c>
      <c r="F379" s="4">
        <f t="shared" si="5"/>
        <v>2.2999999999999998</v>
      </c>
      <c r="G379" s="4">
        <v>2E-3</v>
      </c>
      <c r="H379" s="5">
        <f>G379/F379*100</f>
        <v>8.6956521739130432E-2</v>
      </c>
    </row>
    <row r="380" spans="1:8" s="6" customFormat="1" x14ac:dyDescent="0.25">
      <c r="A380" s="1">
        <v>376</v>
      </c>
      <c r="B380" s="2" t="s">
        <v>734</v>
      </c>
      <c r="C380" s="3" t="s">
        <v>735</v>
      </c>
      <c r="D380" s="4">
        <v>0</v>
      </c>
      <c r="E380" s="4">
        <v>1.9219999999999999</v>
      </c>
      <c r="F380" s="4">
        <f t="shared" si="5"/>
        <v>1.9219999999999999</v>
      </c>
      <c r="G380" s="4">
        <v>0.4</v>
      </c>
      <c r="H380" s="5">
        <f>G380/F380*100</f>
        <v>20.811654526534863</v>
      </c>
    </row>
    <row r="381" spans="1:8" s="6" customFormat="1" x14ac:dyDescent="0.25">
      <c r="A381" s="1">
        <v>377</v>
      </c>
      <c r="B381" s="2" t="s">
        <v>736</v>
      </c>
      <c r="C381" s="3" t="s">
        <v>737</v>
      </c>
      <c r="D381" s="4">
        <v>0</v>
      </c>
      <c r="E381" s="4">
        <v>37.159999999999997</v>
      </c>
      <c r="F381" s="4">
        <f t="shared" si="5"/>
        <v>37.159999999999997</v>
      </c>
      <c r="G381" s="4">
        <v>0</v>
      </c>
      <c r="H381" s="5">
        <f>G381/F381*100</f>
        <v>0</v>
      </c>
    </row>
    <row r="382" spans="1:8" s="6" customFormat="1" x14ac:dyDescent="0.25">
      <c r="A382" s="1">
        <v>378</v>
      </c>
      <c r="B382" s="2" t="s">
        <v>738</v>
      </c>
      <c r="C382" s="3" t="s">
        <v>739</v>
      </c>
      <c r="D382" s="4">
        <v>0</v>
      </c>
      <c r="E382" s="4">
        <v>202</v>
      </c>
      <c r="F382" s="4">
        <f t="shared" si="5"/>
        <v>202</v>
      </c>
      <c r="G382" s="4">
        <v>35.975000000000001</v>
      </c>
      <c r="H382" s="5">
        <f>G382/F382*100</f>
        <v>17.809405940594061</v>
      </c>
    </row>
    <row r="383" spans="1:8" s="6" customFormat="1" x14ac:dyDescent="0.25">
      <c r="A383" s="1">
        <v>379</v>
      </c>
      <c r="B383" s="2" t="s">
        <v>740</v>
      </c>
      <c r="C383" s="3" t="s">
        <v>741</v>
      </c>
      <c r="D383" s="4">
        <v>0</v>
      </c>
      <c r="E383" s="4">
        <v>1.3129999999999999</v>
      </c>
      <c r="F383" s="4">
        <f t="shared" si="5"/>
        <v>1.3129999999999999</v>
      </c>
      <c r="G383" s="4">
        <v>1.3129999999999999</v>
      </c>
      <c r="H383" s="5">
        <f>G383/F383*100</f>
        <v>100</v>
      </c>
    </row>
    <row r="384" spans="1:8" s="6" customFormat="1" x14ac:dyDescent="0.25">
      <c r="A384" s="1">
        <v>380</v>
      </c>
      <c r="B384" s="2" t="s">
        <v>742</v>
      </c>
      <c r="C384" s="3" t="s">
        <v>743</v>
      </c>
      <c r="D384" s="4">
        <v>0</v>
      </c>
      <c r="E384" s="4">
        <v>2.9710000000000001</v>
      </c>
      <c r="F384" s="4">
        <f t="shared" si="5"/>
        <v>2.9710000000000001</v>
      </c>
      <c r="G384" s="4">
        <v>2.9710000000000001</v>
      </c>
      <c r="H384" s="5">
        <f>G384/F384*100</f>
        <v>100</v>
      </c>
    </row>
    <row r="385" spans="1:8" s="6" customFormat="1" x14ac:dyDescent="0.25">
      <c r="A385" s="1">
        <v>381</v>
      </c>
      <c r="B385" s="2" t="s">
        <v>744</v>
      </c>
      <c r="C385" s="3" t="s">
        <v>745</v>
      </c>
      <c r="D385" s="4">
        <v>0</v>
      </c>
      <c r="E385" s="4">
        <v>1.1000000000000001</v>
      </c>
      <c r="F385" s="4">
        <f t="shared" si="5"/>
        <v>1.1000000000000001</v>
      </c>
      <c r="G385" s="4">
        <v>0</v>
      </c>
      <c r="H385" s="5">
        <f>G385/F385*100</f>
        <v>0</v>
      </c>
    </row>
    <row r="386" spans="1:8" s="6" customFormat="1" x14ac:dyDescent="0.25">
      <c r="A386" s="1">
        <v>382</v>
      </c>
      <c r="B386" s="2" t="s">
        <v>746</v>
      </c>
      <c r="C386" s="3" t="s">
        <v>747</v>
      </c>
      <c r="D386" s="4">
        <v>0</v>
      </c>
      <c r="E386" s="4">
        <v>1.2969999999999999</v>
      </c>
      <c r="F386" s="4">
        <f t="shared" si="5"/>
        <v>1.2969999999999999</v>
      </c>
      <c r="G386" s="4">
        <v>0</v>
      </c>
      <c r="H386" s="5">
        <f>G386/F386*100</f>
        <v>0</v>
      </c>
    </row>
    <row r="387" spans="1:8" s="6" customFormat="1" x14ac:dyDescent="0.25">
      <c r="A387" s="1">
        <v>383</v>
      </c>
      <c r="B387" s="2" t="s">
        <v>748</v>
      </c>
      <c r="C387" s="3" t="s">
        <v>749</v>
      </c>
      <c r="D387" s="4">
        <v>0</v>
      </c>
      <c r="E387" s="4">
        <v>1.0309999999999999</v>
      </c>
      <c r="F387" s="4">
        <f t="shared" si="5"/>
        <v>1.0309999999999999</v>
      </c>
      <c r="G387" s="4">
        <v>0</v>
      </c>
      <c r="H387" s="5">
        <f>G387/F387*100</f>
        <v>0</v>
      </c>
    </row>
    <row r="388" spans="1:8" s="6" customFormat="1" x14ac:dyDescent="0.25">
      <c r="A388" s="1">
        <v>384</v>
      </c>
      <c r="B388" s="2" t="s">
        <v>750</v>
      </c>
      <c r="C388" s="3" t="s">
        <v>751</v>
      </c>
      <c r="D388" s="4">
        <v>0</v>
      </c>
      <c r="E388" s="4">
        <v>7.99</v>
      </c>
      <c r="F388" s="4">
        <f t="shared" si="5"/>
        <v>7.99</v>
      </c>
      <c r="G388" s="4">
        <v>7.8810000000000002</v>
      </c>
      <c r="H388" s="5">
        <f>G388/F388*100</f>
        <v>98.635794743429287</v>
      </c>
    </row>
    <row r="389" spans="1:8" s="6" customFormat="1" x14ac:dyDescent="0.25">
      <c r="A389" s="1">
        <v>385</v>
      </c>
      <c r="B389" s="2" t="s">
        <v>752</v>
      </c>
      <c r="C389" s="3" t="s">
        <v>753</v>
      </c>
      <c r="D389" s="4">
        <v>0</v>
      </c>
      <c r="E389" s="4">
        <v>7.3250000000000002</v>
      </c>
      <c r="F389" s="4">
        <f t="shared" ref="F389:F452" si="6">E389-D389</f>
        <v>7.3250000000000002</v>
      </c>
      <c r="G389" s="4">
        <v>2.7829999999999999</v>
      </c>
      <c r="H389" s="5">
        <f>G389/F389*100</f>
        <v>37.993174061433443</v>
      </c>
    </row>
    <row r="390" spans="1:8" s="6" customFormat="1" x14ac:dyDescent="0.25">
      <c r="A390" s="1">
        <v>386</v>
      </c>
      <c r="B390" s="2" t="s">
        <v>754</v>
      </c>
      <c r="C390" s="3" t="s">
        <v>755</v>
      </c>
      <c r="D390" s="4">
        <v>0</v>
      </c>
      <c r="E390" s="4">
        <v>54.75</v>
      </c>
      <c r="F390" s="4">
        <f t="shared" si="6"/>
        <v>54.75</v>
      </c>
      <c r="G390" s="4">
        <v>41.1</v>
      </c>
      <c r="H390" s="5">
        <f>G390/F390*100</f>
        <v>75.06849315068493</v>
      </c>
    </row>
    <row r="391" spans="1:8" s="6" customFormat="1" x14ac:dyDescent="0.25">
      <c r="A391" s="1">
        <v>387</v>
      </c>
      <c r="B391" s="2" t="s">
        <v>756</v>
      </c>
      <c r="C391" s="3" t="s">
        <v>757</v>
      </c>
      <c r="D391" s="4">
        <v>0</v>
      </c>
      <c r="E391" s="4">
        <v>0.97799999999999998</v>
      </c>
      <c r="F391" s="4">
        <f t="shared" si="6"/>
        <v>0.97799999999999998</v>
      </c>
      <c r="G391" s="4">
        <v>0.77800000000000002</v>
      </c>
      <c r="H391" s="5">
        <f>G391/F391*100</f>
        <v>79.550102249488759</v>
      </c>
    </row>
    <row r="392" spans="1:8" s="6" customFormat="1" x14ac:dyDescent="0.25">
      <c r="A392" s="1">
        <v>388</v>
      </c>
      <c r="B392" s="2" t="s">
        <v>758</v>
      </c>
      <c r="C392" s="3" t="s">
        <v>759</v>
      </c>
      <c r="D392" s="4">
        <v>0</v>
      </c>
      <c r="E392" s="4">
        <v>1.534</v>
      </c>
      <c r="F392" s="4">
        <f t="shared" si="6"/>
        <v>1.534</v>
      </c>
      <c r="G392" s="4">
        <v>1.4</v>
      </c>
      <c r="H392" s="5">
        <f>G392/F392*100</f>
        <v>91.264667535853974</v>
      </c>
    </row>
    <row r="393" spans="1:8" s="6" customFormat="1" x14ac:dyDescent="0.25">
      <c r="A393" s="1">
        <v>389</v>
      </c>
      <c r="B393" s="2" t="s">
        <v>760</v>
      </c>
      <c r="C393" s="3" t="s">
        <v>761</v>
      </c>
      <c r="D393" s="4">
        <v>0</v>
      </c>
      <c r="E393" s="4">
        <v>0.33200000000000002</v>
      </c>
      <c r="F393" s="4">
        <f t="shared" si="6"/>
        <v>0.33200000000000002</v>
      </c>
      <c r="G393" s="4">
        <v>0.33200000000000002</v>
      </c>
      <c r="H393" s="5">
        <f>G393/F393*100</f>
        <v>100</v>
      </c>
    </row>
    <row r="394" spans="1:8" s="6" customFormat="1" x14ac:dyDescent="0.25">
      <c r="A394" s="1">
        <v>390</v>
      </c>
      <c r="B394" s="2" t="s">
        <v>762</v>
      </c>
      <c r="C394" s="3" t="s">
        <v>763</v>
      </c>
      <c r="D394" s="4">
        <v>0</v>
      </c>
      <c r="E394" s="4">
        <v>0.78600000000000003</v>
      </c>
      <c r="F394" s="4">
        <f t="shared" si="6"/>
        <v>0.78600000000000003</v>
      </c>
      <c r="G394" s="4">
        <v>0.68600000000000005</v>
      </c>
      <c r="H394" s="5">
        <f>G394/F394*100</f>
        <v>87.277353689567434</v>
      </c>
    </row>
    <row r="395" spans="1:8" s="6" customFormat="1" x14ac:dyDescent="0.25">
      <c r="A395" s="1">
        <v>391</v>
      </c>
      <c r="B395" s="2" t="s">
        <v>764</v>
      </c>
      <c r="C395" s="3" t="s">
        <v>765</v>
      </c>
      <c r="D395" s="4">
        <v>0</v>
      </c>
      <c r="E395" s="4">
        <v>1.19</v>
      </c>
      <c r="F395" s="4">
        <f t="shared" si="6"/>
        <v>1.19</v>
      </c>
      <c r="G395" s="4">
        <v>0</v>
      </c>
      <c r="H395" s="5">
        <f>G395/F395*100</f>
        <v>0</v>
      </c>
    </row>
    <row r="396" spans="1:8" s="6" customFormat="1" x14ac:dyDescent="0.25">
      <c r="A396" s="1">
        <v>392</v>
      </c>
      <c r="B396" s="2" t="s">
        <v>766</v>
      </c>
      <c r="C396" s="3" t="s">
        <v>767</v>
      </c>
      <c r="D396" s="4">
        <v>0</v>
      </c>
      <c r="E396" s="4">
        <v>0.22800000000000001</v>
      </c>
      <c r="F396" s="4">
        <f t="shared" si="6"/>
        <v>0.22800000000000001</v>
      </c>
      <c r="G396" s="4">
        <v>2.8000000000000001E-2</v>
      </c>
      <c r="H396" s="5">
        <f>G396/F396*100</f>
        <v>12.280701754385964</v>
      </c>
    </row>
    <row r="397" spans="1:8" s="6" customFormat="1" x14ac:dyDescent="0.25">
      <c r="A397" s="1">
        <v>393</v>
      </c>
      <c r="B397" s="2" t="s">
        <v>768</v>
      </c>
      <c r="C397" s="3" t="s">
        <v>769</v>
      </c>
      <c r="D397" s="4">
        <v>0</v>
      </c>
      <c r="E397" s="4">
        <v>3.9950000000000001</v>
      </c>
      <c r="F397" s="4">
        <f t="shared" si="6"/>
        <v>3.9950000000000001</v>
      </c>
      <c r="G397" s="4">
        <v>0</v>
      </c>
      <c r="H397" s="5">
        <f>G397/F397*100</f>
        <v>0</v>
      </c>
    </row>
    <row r="398" spans="1:8" s="6" customFormat="1" x14ac:dyDescent="0.25">
      <c r="A398" s="1">
        <v>394</v>
      </c>
      <c r="B398" s="2" t="s">
        <v>770</v>
      </c>
      <c r="C398" s="3" t="s">
        <v>771</v>
      </c>
      <c r="D398" s="4">
        <v>0</v>
      </c>
      <c r="E398" s="4">
        <v>20.76</v>
      </c>
      <c r="F398" s="4">
        <f t="shared" si="6"/>
        <v>20.76</v>
      </c>
      <c r="G398" s="4">
        <v>1.66</v>
      </c>
      <c r="H398" s="5">
        <f>G398/F398*100</f>
        <v>7.9961464354527934</v>
      </c>
    </row>
    <row r="399" spans="1:8" s="6" customFormat="1" x14ac:dyDescent="0.25">
      <c r="A399" s="1">
        <v>395</v>
      </c>
      <c r="B399" s="2" t="s">
        <v>770</v>
      </c>
      <c r="C399" s="3" t="s">
        <v>771</v>
      </c>
      <c r="D399" s="4">
        <v>30</v>
      </c>
      <c r="E399" s="4">
        <v>52.844999999999999</v>
      </c>
      <c r="F399" s="4">
        <f t="shared" si="6"/>
        <v>22.844999999999999</v>
      </c>
      <c r="G399" s="4">
        <v>10.1</v>
      </c>
      <c r="H399" s="5">
        <f>G399/F399*100</f>
        <v>44.210987086889915</v>
      </c>
    </row>
    <row r="400" spans="1:8" s="6" customFormat="1" x14ac:dyDescent="0.25">
      <c r="A400" s="1">
        <v>396</v>
      </c>
      <c r="B400" s="2" t="s">
        <v>772</v>
      </c>
      <c r="C400" s="3" t="s">
        <v>773</v>
      </c>
      <c r="D400" s="4">
        <v>0</v>
      </c>
      <c r="E400" s="4">
        <v>13.038</v>
      </c>
      <c r="F400" s="4">
        <f t="shared" si="6"/>
        <v>13.038</v>
      </c>
      <c r="G400" s="4">
        <v>7.1379999999999999</v>
      </c>
      <c r="H400" s="5">
        <f>G400/F400*100</f>
        <v>54.747660684154006</v>
      </c>
    </row>
    <row r="401" spans="1:8" s="6" customFormat="1" x14ac:dyDescent="0.25">
      <c r="A401" s="1">
        <v>397</v>
      </c>
      <c r="B401" s="2" t="s">
        <v>774</v>
      </c>
      <c r="C401" s="3" t="s">
        <v>775</v>
      </c>
      <c r="D401" s="4">
        <v>0</v>
      </c>
      <c r="E401" s="4">
        <v>4.8410000000000002</v>
      </c>
      <c r="F401" s="4">
        <f t="shared" si="6"/>
        <v>4.8410000000000002</v>
      </c>
      <c r="G401" s="4">
        <v>0</v>
      </c>
      <c r="H401" s="5">
        <f>G401/F401*100</f>
        <v>0</v>
      </c>
    </row>
    <row r="402" spans="1:8" s="6" customFormat="1" x14ac:dyDescent="0.25">
      <c r="A402" s="1">
        <v>398</v>
      </c>
      <c r="B402" s="2" t="s">
        <v>776</v>
      </c>
      <c r="C402" s="3" t="s">
        <v>777</v>
      </c>
      <c r="D402" s="4">
        <v>0</v>
      </c>
      <c r="E402" s="4">
        <v>1.2250000000000001</v>
      </c>
      <c r="F402" s="4">
        <f t="shared" si="6"/>
        <v>1.2250000000000001</v>
      </c>
      <c r="G402" s="4">
        <v>0.1</v>
      </c>
      <c r="H402" s="5">
        <f>G402/F402*100</f>
        <v>8.1632653061224492</v>
      </c>
    </row>
    <row r="403" spans="1:8" s="6" customFormat="1" x14ac:dyDescent="0.25">
      <c r="A403" s="1">
        <v>399</v>
      </c>
      <c r="B403" s="2" t="s">
        <v>778</v>
      </c>
      <c r="C403" s="3" t="s">
        <v>779</v>
      </c>
      <c r="D403" s="4">
        <v>0.86499999999999999</v>
      </c>
      <c r="E403" s="4">
        <v>30.42</v>
      </c>
      <c r="F403" s="4">
        <f t="shared" si="6"/>
        <v>29.555000000000003</v>
      </c>
      <c r="G403" s="4">
        <v>5.3</v>
      </c>
      <c r="H403" s="5">
        <f>G403/F403*100</f>
        <v>17.932667907291489</v>
      </c>
    </row>
    <row r="404" spans="1:8" s="6" customFormat="1" x14ac:dyDescent="0.25">
      <c r="A404" s="1">
        <v>400</v>
      </c>
      <c r="B404" s="2" t="s">
        <v>780</v>
      </c>
      <c r="C404" s="3" t="s">
        <v>781</v>
      </c>
      <c r="D404" s="4">
        <v>0</v>
      </c>
      <c r="E404" s="4">
        <v>0.86499999999999999</v>
      </c>
      <c r="F404" s="4">
        <f t="shared" si="6"/>
        <v>0.86499999999999999</v>
      </c>
      <c r="G404" s="4">
        <v>0.1</v>
      </c>
      <c r="H404" s="5">
        <f>G404/F404*100</f>
        <v>11.560693641618498</v>
      </c>
    </row>
    <row r="405" spans="1:8" s="6" customFormat="1" x14ac:dyDescent="0.25">
      <c r="A405" s="1">
        <v>401</v>
      </c>
      <c r="B405" s="2" t="s">
        <v>782</v>
      </c>
      <c r="C405" s="3" t="s">
        <v>783</v>
      </c>
      <c r="D405" s="4">
        <v>1.127</v>
      </c>
      <c r="E405" s="4">
        <v>20.175000000000001</v>
      </c>
      <c r="F405" s="4">
        <f t="shared" si="6"/>
        <v>19.048000000000002</v>
      </c>
      <c r="G405" s="4">
        <v>9.7439999999999998</v>
      </c>
      <c r="H405" s="5">
        <f>G405/F405*100</f>
        <v>51.154976900461982</v>
      </c>
    </row>
    <row r="406" spans="1:8" s="6" customFormat="1" ht="25.5" x14ac:dyDescent="0.25">
      <c r="A406" s="1">
        <v>402</v>
      </c>
      <c r="B406" s="2" t="s">
        <v>784</v>
      </c>
      <c r="C406" s="3" t="s">
        <v>785</v>
      </c>
      <c r="D406" s="4">
        <v>0</v>
      </c>
      <c r="E406" s="4">
        <v>0.127</v>
      </c>
      <c r="F406" s="4">
        <f t="shared" si="6"/>
        <v>0.127</v>
      </c>
      <c r="G406" s="4">
        <v>0</v>
      </c>
      <c r="H406" s="5">
        <f>G406/F406*100</f>
        <v>0</v>
      </c>
    </row>
    <row r="407" spans="1:8" s="6" customFormat="1" x14ac:dyDescent="0.25">
      <c r="A407" s="1">
        <v>403</v>
      </c>
      <c r="B407" s="2" t="s">
        <v>786</v>
      </c>
      <c r="C407" s="3" t="s">
        <v>787</v>
      </c>
      <c r="D407" s="4">
        <v>0.6</v>
      </c>
      <c r="E407" s="4">
        <v>6.9450000000000003</v>
      </c>
      <c r="F407" s="4">
        <f t="shared" si="6"/>
        <v>6.3450000000000006</v>
      </c>
      <c r="G407" s="4">
        <v>0.86499999999999999</v>
      </c>
      <c r="H407" s="5">
        <f>G407/F407*100</f>
        <v>13.632781717888099</v>
      </c>
    </row>
    <row r="408" spans="1:8" s="6" customFormat="1" x14ac:dyDescent="0.25">
      <c r="A408" s="1">
        <v>404</v>
      </c>
      <c r="B408" s="2" t="s">
        <v>788</v>
      </c>
      <c r="C408" s="3" t="s">
        <v>789</v>
      </c>
      <c r="D408" s="4">
        <v>0</v>
      </c>
      <c r="E408" s="4">
        <v>0.6</v>
      </c>
      <c r="F408" s="4">
        <f t="shared" si="6"/>
        <v>0.6</v>
      </c>
      <c r="G408" s="4">
        <v>0.6</v>
      </c>
      <c r="H408" s="5">
        <f>G408/F408*100</f>
        <v>100</v>
      </c>
    </row>
    <row r="409" spans="1:8" s="6" customFormat="1" x14ac:dyDescent="0.25">
      <c r="A409" s="1">
        <v>405</v>
      </c>
      <c r="B409" s="2" t="s">
        <v>790</v>
      </c>
      <c r="C409" s="3" t="s">
        <v>791</v>
      </c>
      <c r="D409" s="4">
        <v>2.37</v>
      </c>
      <c r="E409" s="4">
        <v>32.384</v>
      </c>
      <c r="F409" s="4">
        <f t="shared" si="6"/>
        <v>30.013999999999999</v>
      </c>
      <c r="G409" s="4">
        <v>25.053999999999998</v>
      </c>
      <c r="H409" s="5">
        <f>G409/F409*100</f>
        <v>83.474378623309121</v>
      </c>
    </row>
    <row r="410" spans="1:8" s="6" customFormat="1" ht="25.5" x14ac:dyDescent="0.25">
      <c r="A410" s="1">
        <v>406</v>
      </c>
      <c r="B410" s="2" t="s">
        <v>792</v>
      </c>
      <c r="C410" s="3" t="s">
        <v>793</v>
      </c>
      <c r="D410" s="4">
        <v>0</v>
      </c>
      <c r="E410" s="4">
        <v>7.77</v>
      </c>
      <c r="F410" s="4">
        <f t="shared" si="6"/>
        <v>7.77</v>
      </c>
      <c r="G410" s="4">
        <v>6.25</v>
      </c>
      <c r="H410" s="5">
        <f>G410/F410*100</f>
        <v>80.437580437580451</v>
      </c>
    </row>
    <row r="411" spans="1:8" s="6" customFormat="1" x14ac:dyDescent="0.25">
      <c r="A411" s="1">
        <v>407</v>
      </c>
      <c r="B411" s="2" t="s">
        <v>794</v>
      </c>
      <c r="C411" s="3" t="s">
        <v>795</v>
      </c>
      <c r="D411" s="4">
        <v>0</v>
      </c>
      <c r="E411" s="4">
        <v>4.4329999999999998</v>
      </c>
      <c r="F411" s="4">
        <f t="shared" si="6"/>
        <v>4.4329999999999998</v>
      </c>
      <c r="G411" s="4">
        <v>0.33300000000000002</v>
      </c>
      <c r="H411" s="5">
        <f>G411/F411*100</f>
        <v>7.5118429957139643</v>
      </c>
    </row>
    <row r="412" spans="1:8" s="6" customFormat="1" x14ac:dyDescent="0.25">
      <c r="A412" s="1">
        <v>408</v>
      </c>
      <c r="B412" s="2" t="s">
        <v>796</v>
      </c>
      <c r="C412" s="3" t="s">
        <v>797</v>
      </c>
      <c r="D412" s="4">
        <v>0</v>
      </c>
      <c r="E412" s="4">
        <v>0.35499999999999998</v>
      </c>
      <c r="F412" s="4">
        <f t="shared" si="6"/>
        <v>0.35499999999999998</v>
      </c>
      <c r="G412" s="4">
        <v>0.3</v>
      </c>
      <c r="H412" s="5">
        <f>G412/F412*100</f>
        <v>84.507042253521121</v>
      </c>
    </row>
    <row r="413" spans="1:8" s="6" customFormat="1" x14ac:dyDescent="0.25">
      <c r="A413" s="1">
        <v>409</v>
      </c>
      <c r="B413" s="2" t="s">
        <v>798</v>
      </c>
      <c r="C413" s="3" t="s">
        <v>799</v>
      </c>
      <c r="D413" s="4">
        <v>0</v>
      </c>
      <c r="E413" s="4">
        <v>10.48</v>
      </c>
      <c r="F413" s="4">
        <f t="shared" si="6"/>
        <v>10.48</v>
      </c>
      <c r="G413" s="4">
        <v>0.38</v>
      </c>
      <c r="H413" s="5">
        <f>G413/F413*100</f>
        <v>3.6259541984732824</v>
      </c>
    </row>
    <row r="414" spans="1:8" s="6" customFormat="1" x14ac:dyDescent="0.25">
      <c r="A414" s="1">
        <v>410</v>
      </c>
      <c r="B414" s="2" t="s">
        <v>800</v>
      </c>
      <c r="C414" s="3" t="s">
        <v>801</v>
      </c>
      <c r="D414" s="4">
        <v>0</v>
      </c>
      <c r="E414" s="4">
        <v>3.2490000000000001</v>
      </c>
      <c r="F414" s="4">
        <f t="shared" si="6"/>
        <v>3.2490000000000001</v>
      </c>
      <c r="G414" s="4">
        <v>3.0350000000000001</v>
      </c>
      <c r="H414" s="5">
        <f>G414/F414*100</f>
        <v>93.413357956294234</v>
      </c>
    </row>
    <row r="415" spans="1:8" s="6" customFormat="1" x14ac:dyDescent="0.25">
      <c r="A415" s="1">
        <v>411</v>
      </c>
      <c r="B415" s="2" t="s">
        <v>802</v>
      </c>
      <c r="C415" s="3" t="s">
        <v>803</v>
      </c>
      <c r="D415" s="4">
        <v>0</v>
      </c>
      <c r="E415" s="4">
        <v>3.2</v>
      </c>
      <c r="F415" s="4">
        <f t="shared" si="6"/>
        <v>3.2</v>
      </c>
      <c r="G415" s="4">
        <v>2.2000000000000002</v>
      </c>
      <c r="H415" s="5">
        <f>G415/F415*100</f>
        <v>68.75</v>
      </c>
    </row>
    <row r="416" spans="1:8" s="6" customFormat="1" x14ac:dyDescent="0.25">
      <c r="A416" s="1">
        <v>412</v>
      </c>
      <c r="B416" s="2" t="s">
        <v>804</v>
      </c>
      <c r="C416" s="3" t="s">
        <v>805</v>
      </c>
      <c r="D416" s="4">
        <v>2.7</v>
      </c>
      <c r="E416" s="4">
        <v>102.52</v>
      </c>
      <c r="F416" s="4">
        <f t="shared" si="6"/>
        <v>99.82</v>
      </c>
      <c r="G416" s="4">
        <v>69.260999999999996</v>
      </c>
      <c r="H416" s="5">
        <f>G416/F416*100</f>
        <v>69.385894610298536</v>
      </c>
    </row>
    <row r="417" spans="1:8" s="6" customFormat="1" x14ac:dyDescent="0.25">
      <c r="A417" s="1">
        <v>413</v>
      </c>
      <c r="B417" s="2" t="s">
        <v>804</v>
      </c>
      <c r="C417" s="3" t="s">
        <v>805</v>
      </c>
      <c r="D417" s="4">
        <v>106.74</v>
      </c>
      <c r="E417" s="4">
        <v>268.505</v>
      </c>
      <c r="F417" s="4">
        <f t="shared" si="6"/>
        <v>161.76499999999999</v>
      </c>
      <c r="G417" s="4">
        <v>127.624</v>
      </c>
      <c r="H417" s="5">
        <f>G417/F417*100</f>
        <v>78.894692918740148</v>
      </c>
    </row>
    <row r="418" spans="1:8" s="6" customFormat="1" ht="25.5" x14ac:dyDescent="0.25">
      <c r="A418" s="1">
        <v>414</v>
      </c>
      <c r="B418" s="2" t="s">
        <v>806</v>
      </c>
      <c r="C418" s="3" t="s">
        <v>807</v>
      </c>
      <c r="D418" s="4">
        <v>0</v>
      </c>
      <c r="E418" s="4">
        <v>8.1349999999999998</v>
      </c>
      <c r="F418" s="4">
        <f t="shared" si="6"/>
        <v>8.1349999999999998</v>
      </c>
      <c r="G418" s="4">
        <v>7.6859999999999999</v>
      </c>
      <c r="H418" s="5">
        <f>G418/F418*100</f>
        <v>94.480639213275978</v>
      </c>
    </row>
    <row r="419" spans="1:8" s="6" customFormat="1" x14ac:dyDescent="0.25">
      <c r="A419" s="1">
        <v>415</v>
      </c>
      <c r="B419" s="2" t="s">
        <v>806</v>
      </c>
      <c r="C419" s="3" t="s">
        <v>808</v>
      </c>
      <c r="D419" s="4">
        <v>0</v>
      </c>
      <c r="E419" s="4">
        <v>0.56200000000000006</v>
      </c>
      <c r="F419" s="4">
        <f t="shared" si="6"/>
        <v>0.56200000000000006</v>
      </c>
      <c r="G419" s="4">
        <v>0.56200000000000006</v>
      </c>
      <c r="H419" s="5">
        <f>G419/F419*100</f>
        <v>100</v>
      </c>
    </row>
    <row r="420" spans="1:8" s="6" customFormat="1" x14ac:dyDescent="0.25">
      <c r="A420" s="1">
        <v>416</v>
      </c>
      <c r="B420" s="2" t="s">
        <v>806</v>
      </c>
      <c r="C420" s="3" t="s">
        <v>809</v>
      </c>
      <c r="D420" s="4">
        <v>0</v>
      </c>
      <c r="E420" s="4">
        <v>0.10199999999999999</v>
      </c>
      <c r="F420" s="4">
        <f t="shared" si="6"/>
        <v>0.10199999999999999</v>
      </c>
      <c r="G420" s="4">
        <v>0.10199999999999999</v>
      </c>
      <c r="H420" s="5">
        <f>G420/F420*100</f>
        <v>100</v>
      </c>
    </row>
    <row r="421" spans="1:8" s="6" customFormat="1" x14ac:dyDescent="0.25">
      <c r="A421" s="1">
        <v>417</v>
      </c>
      <c r="B421" s="2" t="s">
        <v>806</v>
      </c>
      <c r="C421" s="3" t="s">
        <v>810</v>
      </c>
      <c r="D421" s="4">
        <v>0</v>
      </c>
      <c r="E421" s="4">
        <v>9.6000000000000002E-2</v>
      </c>
      <c r="F421" s="4">
        <f t="shared" si="6"/>
        <v>9.6000000000000002E-2</v>
      </c>
      <c r="G421" s="4">
        <v>9.6000000000000002E-2</v>
      </c>
      <c r="H421" s="5">
        <f>G421/F421*100</f>
        <v>100</v>
      </c>
    </row>
    <row r="422" spans="1:8" s="6" customFormat="1" x14ac:dyDescent="0.25">
      <c r="A422" s="1">
        <v>418</v>
      </c>
      <c r="B422" s="2" t="s">
        <v>806</v>
      </c>
      <c r="C422" s="3" t="s">
        <v>811</v>
      </c>
      <c r="D422" s="4">
        <v>0</v>
      </c>
      <c r="E422" s="4">
        <v>7.4999999999999997E-2</v>
      </c>
      <c r="F422" s="4">
        <f t="shared" si="6"/>
        <v>7.4999999999999997E-2</v>
      </c>
      <c r="G422" s="4">
        <v>7.4999999999999997E-2</v>
      </c>
      <c r="H422" s="5">
        <f>G422/F422*100</f>
        <v>100</v>
      </c>
    </row>
    <row r="423" spans="1:8" s="6" customFormat="1" x14ac:dyDescent="0.25">
      <c r="A423" s="1">
        <v>419</v>
      </c>
      <c r="B423" s="2" t="s">
        <v>806</v>
      </c>
      <c r="C423" s="3" t="s">
        <v>812</v>
      </c>
      <c r="D423" s="4">
        <v>0</v>
      </c>
      <c r="E423" s="4">
        <v>5.3999999999999999E-2</v>
      </c>
      <c r="F423" s="4">
        <f t="shared" si="6"/>
        <v>5.3999999999999999E-2</v>
      </c>
      <c r="G423" s="4">
        <v>5.3999999999999999E-2</v>
      </c>
      <c r="H423" s="5">
        <f>G423/F423*100</f>
        <v>100</v>
      </c>
    </row>
    <row r="424" spans="1:8" s="6" customFormat="1" x14ac:dyDescent="0.25">
      <c r="A424" s="1">
        <v>420</v>
      </c>
      <c r="B424" s="2" t="s">
        <v>806</v>
      </c>
      <c r="C424" s="3" t="s">
        <v>813</v>
      </c>
      <c r="D424" s="4">
        <v>0</v>
      </c>
      <c r="E424" s="4">
        <v>0.14000000000000001</v>
      </c>
      <c r="F424" s="4">
        <f t="shared" si="6"/>
        <v>0.14000000000000001</v>
      </c>
      <c r="G424" s="4">
        <v>0.14000000000000001</v>
      </c>
      <c r="H424" s="5">
        <f>G424/F424*100</f>
        <v>100</v>
      </c>
    </row>
    <row r="425" spans="1:8" s="6" customFormat="1" x14ac:dyDescent="0.25">
      <c r="A425" s="1">
        <v>421</v>
      </c>
      <c r="B425" s="2" t="s">
        <v>806</v>
      </c>
      <c r="C425" s="3" t="s">
        <v>814</v>
      </c>
      <c r="D425" s="4">
        <v>0</v>
      </c>
      <c r="E425" s="4">
        <v>0.105</v>
      </c>
      <c r="F425" s="4">
        <f t="shared" si="6"/>
        <v>0.105</v>
      </c>
      <c r="G425" s="4">
        <v>0.105</v>
      </c>
      <c r="H425" s="5">
        <f>G425/F425*100</f>
        <v>100</v>
      </c>
    </row>
    <row r="426" spans="1:8" s="6" customFormat="1" x14ac:dyDescent="0.25">
      <c r="A426" s="1">
        <v>422</v>
      </c>
      <c r="B426" s="2" t="s">
        <v>815</v>
      </c>
      <c r="C426" s="3" t="s">
        <v>816</v>
      </c>
      <c r="D426" s="4">
        <v>0</v>
      </c>
      <c r="E426" s="4">
        <v>0.5</v>
      </c>
      <c r="F426" s="4">
        <f t="shared" si="6"/>
        <v>0.5</v>
      </c>
      <c r="G426" s="4">
        <v>0.5</v>
      </c>
      <c r="H426" s="5">
        <f>G426/F426*100</f>
        <v>100</v>
      </c>
    </row>
    <row r="427" spans="1:8" s="6" customFormat="1" ht="25.5" x14ac:dyDescent="0.25">
      <c r="A427" s="1">
        <v>423</v>
      </c>
      <c r="B427" s="2" t="s">
        <v>817</v>
      </c>
      <c r="C427" s="3" t="s">
        <v>818</v>
      </c>
      <c r="D427" s="4">
        <v>0</v>
      </c>
      <c r="E427" s="4">
        <v>5.1550000000000002</v>
      </c>
      <c r="F427" s="4">
        <f t="shared" si="6"/>
        <v>5.1550000000000002</v>
      </c>
      <c r="G427" s="4">
        <v>4.6449999999999996</v>
      </c>
      <c r="H427" s="5">
        <f>G427/F427*100</f>
        <v>90.106692531522782</v>
      </c>
    </row>
    <row r="428" spans="1:8" s="6" customFormat="1" ht="25.5" x14ac:dyDescent="0.25">
      <c r="A428" s="1">
        <v>424</v>
      </c>
      <c r="B428" s="2" t="s">
        <v>819</v>
      </c>
      <c r="C428" s="3" t="s">
        <v>820</v>
      </c>
      <c r="D428" s="4">
        <v>0</v>
      </c>
      <c r="E428" s="4">
        <v>4.2450000000000001</v>
      </c>
      <c r="F428" s="4">
        <f t="shared" si="6"/>
        <v>4.2450000000000001</v>
      </c>
      <c r="G428" s="4">
        <v>3.1749999999999998</v>
      </c>
      <c r="H428" s="5">
        <f>G428/F428*100</f>
        <v>74.793875147232029</v>
      </c>
    </row>
    <row r="429" spans="1:8" s="6" customFormat="1" x14ac:dyDescent="0.25">
      <c r="A429" s="1">
        <v>425</v>
      </c>
      <c r="B429" s="2" t="s">
        <v>821</v>
      </c>
      <c r="C429" s="3" t="s">
        <v>822</v>
      </c>
      <c r="D429" s="4">
        <v>0</v>
      </c>
      <c r="E429" s="4">
        <v>0.2</v>
      </c>
      <c r="F429" s="4">
        <f t="shared" si="6"/>
        <v>0.2</v>
      </c>
      <c r="G429" s="4">
        <v>0.1</v>
      </c>
      <c r="H429" s="5">
        <f>G429/F429*100</f>
        <v>50</v>
      </c>
    </row>
    <row r="430" spans="1:8" s="6" customFormat="1" x14ac:dyDescent="0.25">
      <c r="A430" s="1">
        <v>426</v>
      </c>
      <c r="B430" s="2" t="s">
        <v>823</v>
      </c>
      <c r="C430" s="3" t="s">
        <v>824</v>
      </c>
      <c r="D430" s="4">
        <v>0</v>
      </c>
      <c r="E430" s="4">
        <v>0.54</v>
      </c>
      <c r="F430" s="4">
        <f t="shared" si="6"/>
        <v>0.54</v>
      </c>
      <c r="G430" s="4">
        <v>0.44</v>
      </c>
      <c r="H430" s="5">
        <f>G430/F430*100</f>
        <v>81.481481481481481</v>
      </c>
    </row>
    <row r="431" spans="1:8" s="6" customFormat="1" ht="25.5" x14ac:dyDescent="0.25">
      <c r="A431" s="1">
        <v>427</v>
      </c>
      <c r="B431" s="2" t="s">
        <v>825</v>
      </c>
      <c r="C431" s="3" t="s">
        <v>826</v>
      </c>
      <c r="D431" s="4">
        <v>0</v>
      </c>
      <c r="E431" s="4">
        <v>12.63</v>
      </c>
      <c r="F431" s="4">
        <f t="shared" si="6"/>
        <v>12.63</v>
      </c>
      <c r="G431" s="4">
        <v>12.13</v>
      </c>
      <c r="H431" s="5">
        <f>G431/F431*100</f>
        <v>96.041171813143308</v>
      </c>
    </row>
    <row r="432" spans="1:8" s="6" customFormat="1" ht="25.5" x14ac:dyDescent="0.25">
      <c r="A432" s="1">
        <v>428</v>
      </c>
      <c r="B432" s="2" t="s">
        <v>827</v>
      </c>
      <c r="C432" s="3" t="s">
        <v>828</v>
      </c>
      <c r="D432" s="4">
        <v>0</v>
      </c>
      <c r="E432" s="4">
        <v>18.405000000000001</v>
      </c>
      <c r="F432" s="4">
        <f t="shared" si="6"/>
        <v>18.405000000000001</v>
      </c>
      <c r="G432" s="4">
        <v>14.785</v>
      </c>
      <c r="H432" s="5">
        <f>G432/F432*100</f>
        <v>80.331431676174944</v>
      </c>
    </row>
    <row r="433" spans="1:8" s="6" customFormat="1" ht="25.5" x14ac:dyDescent="0.25">
      <c r="A433" s="1">
        <v>429</v>
      </c>
      <c r="B433" s="2" t="s">
        <v>829</v>
      </c>
      <c r="C433" s="3" t="s">
        <v>830</v>
      </c>
      <c r="D433" s="4">
        <v>0</v>
      </c>
      <c r="E433" s="4">
        <v>1.83</v>
      </c>
      <c r="F433" s="4">
        <f t="shared" si="6"/>
        <v>1.83</v>
      </c>
      <c r="G433" s="4">
        <v>1.59</v>
      </c>
      <c r="H433" s="5">
        <f>G433/F433*100</f>
        <v>86.885245901639337</v>
      </c>
    </row>
    <row r="434" spans="1:8" s="6" customFormat="1" ht="25.5" x14ac:dyDescent="0.25">
      <c r="A434" s="1">
        <v>430</v>
      </c>
      <c r="B434" s="2" t="s">
        <v>831</v>
      </c>
      <c r="C434" s="3" t="s">
        <v>832</v>
      </c>
      <c r="D434" s="4">
        <v>0</v>
      </c>
      <c r="E434" s="4">
        <v>1.3580000000000001</v>
      </c>
      <c r="F434" s="4">
        <f t="shared" si="6"/>
        <v>1.3580000000000001</v>
      </c>
      <c r="G434" s="4">
        <v>1.3580000000000001</v>
      </c>
      <c r="H434" s="5">
        <f>G434/F434*100</f>
        <v>100</v>
      </c>
    </row>
    <row r="435" spans="1:8" s="6" customFormat="1" x14ac:dyDescent="0.25">
      <c r="A435" s="1">
        <v>431</v>
      </c>
      <c r="B435" s="2" t="s">
        <v>833</v>
      </c>
      <c r="C435" s="3" t="s">
        <v>834</v>
      </c>
      <c r="D435" s="4">
        <v>0</v>
      </c>
      <c r="E435" s="4">
        <v>5.2149999999999999</v>
      </c>
      <c r="F435" s="4">
        <f t="shared" si="6"/>
        <v>5.2149999999999999</v>
      </c>
      <c r="G435" s="4">
        <v>4.8150000000000004</v>
      </c>
      <c r="H435" s="5">
        <f>G435/F435*100</f>
        <v>92.32981783317355</v>
      </c>
    </row>
    <row r="436" spans="1:8" s="6" customFormat="1" ht="25.5" x14ac:dyDescent="0.25">
      <c r="A436" s="1">
        <v>432</v>
      </c>
      <c r="B436" s="2" t="s">
        <v>835</v>
      </c>
      <c r="C436" s="3" t="s">
        <v>836</v>
      </c>
      <c r="D436" s="4">
        <v>0</v>
      </c>
      <c r="E436" s="4">
        <v>1.58</v>
      </c>
      <c r="F436" s="4">
        <f t="shared" si="6"/>
        <v>1.58</v>
      </c>
      <c r="G436" s="4">
        <v>1.38</v>
      </c>
      <c r="H436" s="5">
        <f>G436/F436*100</f>
        <v>87.341772151898724</v>
      </c>
    </row>
    <row r="437" spans="1:8" s="6" customFormat="1" ht="25.5" x14ac:dyDescent="0.25">
      <c r="A437" s="1">
        <v>433</v>
      </c>
      <c r="B437" s="2" t="s">
        <v>837</v>
      </c>
      <c r="C437" s="3" t="s">
        <v>838</v>
      </c>
      <c r="D437" s="4">
        <v>0</v>
      </c>
      <c r="E437" s="4">
        <v>4.05</v>
      </c>
      <c r="F437" s="4">
        <f t="shared" si="6"/>
        <v>4.05</v>
      </c>
      <c r="G437" s="4">
        <v>2.4</v>
      </c>
      <c r="H437" s="5">
        <f>G437/F437*100</f>
        <v>59.259259259259252</v>
      </c>
    </row>
    <row r="438" spans="1:8" s="6" customFormat="1" ht="25.5" x14ac:dyDescent="0.25">
      <c r="A438" s="1">
        <v>434</v>
      </c>
      <c r="B438" s="2" t="s">
        <v>839</v>
      </c>
      <c r="C438" s="3" t="s">
        <v>840</v>
      </c>
      <c r="D438" s="4">
        <v>0</v>
      </c>
      <c r="E438" s="4">
        <v>2.94</v>
      </c>
      <c r="F438" s="4">
        <f t="shared" si="6"/>
        <v>2.94</v>
      </c>
      <c r="G438" s="4">
        <v>0</v>
      </c>
      <c r="H438" s="5">
        <f>G438/F438*100</f>
        <v>0</v>
      </c>
    </row>
    <row r="439" spans="1:8" s="6" customFormat="1" x14ac:dyDescent="0.25">
      <c r="A439" s="1">
        <v>435</v>
      </c>
      <c r="B439" s="2" t="s">
        <v>841</v>
      </c>
      <c r="C439" s="3" t="s">
        <v>842</v>
      </c>
      <c r="D439" s="4">
        <v>0</v>
      </c>
      <c r="E439" s="4">
        <v>0.72</v>
      </c>
      <c r="F439" s="4">
        <f t="shared" si="6"/>
        <v>0.72</v>
      </c>
      <c r="G439" s="4">
        <v>0.7</v>
      </c>
      <c r="H439" s="5">
        <f>G439/F439*100</f>
        <v>97.222222222222214</v>
      </c>
    </row>
    <row r="440" spans="1:8" s="6" customFormat="1" ht="25.5" x14ac:dyDescent="0.25">
      <c r="A440" s="1">
        <v>436</v>
      </c>
      <c r="B440" s="2" t="s">
        <v>843</v>
      </c>
      <c r="C440" s="3" t="s">
        <v>844</v>
      </c>
      <c r="D440" s="4">
        <v>0</v>
      </c>
      <c r="E440" s="4">
        <v>0.66500000000000004</v>
      </c>
      <c r="F440" s="4">
        <f t="shared" si="6"/>
        <v>0.66500000000000004</v>
      </c>
      <c r="G440" s="4">
        <v>0.5</v>
      </c>
      <c r="H440" s="5">
        <f>G440/F440*100</f>
        <v>75.187969924812023</v>
      </c>
    </row>
    <row r="441" spans="1:8" s="6" customFormat="1" ht="25.5" x14ac:dyDescent="0.25">
      <c r="A441" s="1">
        <v>437</v>
      </c>
      <c r="B441" s="2" t="s">
        <v>845</v>
      </c>
      <c r="C441" s="3" t="s">
        <v>846</v>
      </c>
      <c r="D441" s="4">
        <v>0</v>
      </c>
      <c r="E441" s="4">
        <v>9.7050000000000001</v>
      </c>
      <c r="F441" s="4">
        <f t="shared" si="6"/>
        <v>9.7050000000000001</v>
      </c>
      <c r="G441" s="4">
        <v>0</v>
      </c>
      <c r="H441" s="5">
        <f>G441/F441*100</f>
        <v>0</v>
      </c>
    </row>
    <row r="442" spans="1:8" s="6" customFormat="1" ht="25.5" x14ac:dyDescent="0.25">
      <c r="A442" s="1">
        <v>438</v>
      </c>
      <c r="B442" s="2" t="s">
        <v>847</v>
      </c>
      <c r="C442" s="3" t="s">
        <v>848</v>
      </c>
      <c r="D442" s="4">
        <v>0</v>
      </c>
      <c r="E442" s="4">
        <v>5.68</v>
      </c>
      <c r="F442" s="4">
        <f t="shared" si="6"/>
        <v>5.68</v>
      </c>
      <c r="G442" s="4">
        <v>0</v>
      </c>
      <c r="H442" s="5">
        <f>G442/F442*100</f>
        <v>0</v>
      </c>
    </row>
    <row r="443" spans="1:8" s="6" customFormat="1" ht="25.5" x14ac:dyDescent="0.25">
      <c r="A443" s="1">
        <v>439</v>
      </c>
      <c r="B443" s="2" t="s">
        <v>849</v>
      </c>
      <c r="C443" s="3" t="s">
        <v>850</v>
      </c>
      <c r="D443" s="4">
        <v>0</v>
      </c>
      <c r="E443" s="4">
        <v>1.135</v>
      </c>
      <c r="F443" s="4">
        <f t="shared" si="6"/>
        <v>1.135</v>
      </c>
      <c r="G443" s="4">
        <v>0</v>
      </c>
      <c r="H443" s="5">
        <f>G443/F443*100</f>
        <v>0</v>
      </c>
    </row>
    <row r="444" spans="1:8" s="6" customFormat="1" ht="25.5" x14ac:dyDescent="0.25">
      <c r="A444" s="1">
        <v>440</v>
      </c>
      <c r="B444" s="2" t="s">
        <v>851</v>
      </c>
      <c r="C444" s="3" t="s">
        <v>852</v>
      </c>
      <c r="D444" s="4">
        <v>0</v>
      </c>
      <c r="E444" s="4">
        <v>0.73</v>
      </c>
      <c r="F444" s="4">
        <f t="shared" si="6"/>
        <v>0.73</v>
      </c>
      <c r="G444" s="4">
        <v>0</v>
      </c>
      <c r="H444" s="5">
        <f>G444/F444*100</f>
        <v>0</v>
      </c>
    </row>
    <row r="445" spans="1:8" s="6" customFormat="1" ht="25.5" x14ac:dyDescent="0.25">
      <c r="A445" s="1">
        <v>441</v>
      </c>
      <c r="B445" s="2" t="s">
        <v>853</v>
      </c>
      <c r="C445" s="3" t="s">
        <v>854</v>
      </c>
      <c r="D445" s="4">
        <v>0</v>
      </c>
      <c r="E445" s="4">
        <v>1.5349999999999999</v>
      </c>
      <c r="F445" s="4">
        <f t="shared" si="6"/>
        <v>1.5349999999999999</v>
      </c>
      <c r="G445" s="4">
        <v>0</v>
      </c>
      <c r="H445" s="5">
        <f>G445/F445*100</f>
        <v>0</v>
      </c>
    </row>
    <row r="446" spans="1:8" s="6" customFormat="1" ht="25.5" x14ac:dyDescent="0.25">
      <c r="A446" s="1">
        <v>442</v>
      </c>
      <c r="B446" s="2" t="s">
        <v>855</v>
      </c>
      <c r="C446" s="3" t="s">
        <v>856</v>
      </c>
      <c r="D446" s="4">
        <v>0</v>
      </c>
      <c r="E446" s="4">
        <v>0.96499999999999997</v>
      </c>
      <c r="F446" s="4">
        <f t="shared" si="6"/>
        <v>0.96499999999999997</v>
      </c>
      <c r="G446" s="4">
        <v>0.96499999999999997</v>
      </c>
      <c r="H446" s="5">
        <f>G446/F446*100</f>
        <v>100</v>
      </c>
    </row>
    <row r="447" spans="1:8" s="6" customFormat="1" ht="25.5" x14ac:dyDescent="0.25">
      <c r="A447" s="1">
        <v>443</v>
      </c>
      <c r="B447" s="2" t="s">
        <v>857</v>
      </c>
      <c r="C447" s="3" t="s">
        <v>858</v>
      </c>
      <c r="D447" s="4">
        <v>0</v>
      </c>
      <c r="E447" s="4">
        <v>0.64</v>
      </c>
      <c r="F447" s="4">
        <f t="shared" si="6"/>
        <v>0.64</v>
      </c>
      <c r="G447" s="4">
        <v>0</v>
      </c>
      <c r="H447" s="5">
        <f>G447/F447*100</f>
        <v>0</v>
      </c>
    </row>
    <row r="448" spans="1:8" s="6" customFormat="1" ht="25.5" x14ac:dyDescent="0.25">
      <c r="A448" s="1">
        <v>444</v>
      </c>
      <c r="B448" s="2" t="s">
        <v>859</v>
      </c>
      <c r="C448" s="3" t="s">
        <v>860</v>
      </c>
      <c r="D448" s="4">
        <v>0</v>
      </c>
      <c r="E448" s="4">
        <v>13.425000000000001</v>
      </c>
      <c r="F448" s="4">
        <f t="shared" si="6"/>
        <v>13.425000000000001</v>
      </c>
      <c r="G448" s="4">
        <v>4.4539999999999997</v>
      </c>
      <c r="H448" s="5">
        <f>G448/F448*100</f>
        <v>33.176908752327741</v>
      </c>
    </row>
    <row r="449" spans="1:8" s="6" customFormat="1" ht="25.5" x14ac:dyDescent="0.25">
      <c r="A449" s="1">
        <v>445</v>
      </c>
      <c r="B449" s="2" t="s">
        <v>861</v>
      </c>
      <c r="C449" s="3" t="s">
        <v>862</v>
      </c>
      <c r="D449" s="4">
        <v>0</v>
      </c>
      <c r="E449" s="4">
        <v>1.623</v>
      </c>
      <c r="F449" s="4">
        <f t="shared" si="6"/>
        <v>1.623</v>
      </c>
      <c r="G449" s="4">
        <v>0.5</v>
      </c>
      <c r="H449" s="5">
        <f>G449/F449*100</f>
        <v>30.807147258163891</v>
      </c>
    </row>
    <row r="450" spans="1:8" s="6" customFormat="1" ht="25.5" x14ac:dyDescent="0.25">
      <c r="A450" s="1">
        <v>446</v>
      </c>
      <c r="B450" s="2" t="s">
        <v>863</v>
      </c>
      <c r="C450" s="3" t="s">
        <v>864</v>
      </c>
      <c r="D450" s="4">
        <v>0</v>
      </c>
      <c r="E450" s="4">
        <v>0.875</v>
      </c>
      <c r="F450" s="4">
        <f t="shared" si="6"/>
        <v>0.875</v>
      </c>
      <c r="G450" s="4">
        <v>0.27500000000000002</v>
      </c>
      <c r="H450" s="5">
        <f>G450/F450*100</f>
        <v>31.428571428571434</v>
      </c>
    </row>
    <row r="451" spans="1:8" s="6" customFormat="1" ht="25.5" x14ac:dyDescent="0.25">
      <c r="A451" s="1">
        <v>447</v>
      </c>
      <c r="B451" s="2" t="s">
        <v>865</v>
      </c>
      <c r="C451" s="3" t="s">
        <v>866</v>
      </c>
      <c r="D451" s="4">
        <v>0</v>
      </c>
      <c r="E451" s="4">
        <v>0.36</v>
      </c>
      <c r="F451" s="4">
        <f t="shared" si="6"/>
        <v>0.36</v>
      </c>
      <c r="G451" s="4">
        <v>0</v>
      </c>
      <c r="H451" s="5">
        <f>G451/F451*100</f>
        <v>0</v>
      </c>
    </row>
    <row r="452" spans="1:8" s="6" customFormat="1" ht="25.5" x14ac:dyDescent="0.25">
      <c r="A452" s="1">
        <v>448</v>
      </c>
      <c r="B452" s="2" t="s">
        <v>867</v>
      </c>
      <c r="C452" s="3" t="s">
        <v>868</v>
      </c>
      <c r="D452" s="4">
        <v>0</v>
      </c>
      <c r="E452" s="4">
        <v>3.3279999999999998</v>
      </c>
      <c r="F452" s="4">
        <f t="shared" si="6"/>
        <v>3.3279999999999998</v>
      </c>
      <c r="G452" s="4">
        <v>0</v>
      </c>
      <c r="H452" s="5">
        <f>G452/F452*100</f>
        <v>0</v>
      </c>
    </row>
    <row r="453" spans="1:8" s="6" customFormat="1" ht="25.5" x14ac:dyDescent="0.25">
      <c r="A453" s="1">
        <v>449</v>
      </c>
      <c r="B453" s="2" t="s">
        <v>869</v>
      </c>
      <c r="C453" s="3" t="s">
        <v>870</v>
      </c>
      <c r="D453" s="4">
        <v>0</v>
      </c>
      <c r="E453" s="4">
        <v>1.72</v>
      </c>
      <c r="F453" s="4">
        <f t="shared" ref="F453:F516" si="7">E453-D453</f>
        <v>1.72</v>
      </c>
      <c r="G453" s="4">
        <v>0</v>
      </c>
      <c r="H453" s="5">
        <f>G453/F453*100</f>
        <v>0</v>
      </c>
    </row>
    <row r="454" spans="1:8" s="6" customFormat="1" ht="25.5" x14ac:dyDescent="0.25">
      <c r="A454" s="1">
        <v>450</v>
      </c>
      <c r="B454" s="2" t="s">
        <v>871</v>
      </c>
      <c r="C454" s="3" t="s">
        <v>872</v>
      </c>
      <c r="D454" s="4">
        <v>0</v>
      </c>
      <c r="E454" s="4">
        <v>2.52</v>
      </c>
      <c r="F454" s="4">
        <f t="shared" si="7"/>
        <v>2.52</v>
      </c>
      <c r="G454" s="4">
        <v>0.1</v>
      </c>
      <c r="H454" s="5">
        <f>G454/F454*100</f>
        <v>3.9682539682539688</v>
      </c>
    </row>
    <row r="455" spans="1:8" s="6" customFormat="1" ht="25.5" x14ac:dyDescent="0.25">
      <c r="A455" s="1">
        <v>451</v>
      </c>
      <c r="B455" s="2" t="s">
        <v>873</v>
      </c>
      <c r="C455" s="3" t="s">
        <v>874</v>
      </c>
      <c r="D455" s="4">
        <v>0</v>
      </c>
      <c r="E455" s="4">
        <v>5.5250000000000004</v>
      </c>
      <c r="F455" s="4">
        <f t="shared" si="7"/>
        <v>5.5250000000000004</v>
      </c>
      <c r="G455" s="4">
        <v>2.93</v>
      </c>
      <c r="H455" s="5">
        <f>G455/F455*100</f>
        <v>53.0316742081448</v>
      </c>
    </row>
    <row r="456" spans="1:8" s="6" customFormat="1" ht="25.5" x14ac:dyDescent="0.25">
      <c r="A456" s="1">
        <v>452</v>
      </c>
      <c r="B456" s="2" t="s">
        <v>875</v>
      </c>
      <c r="C456" s="3" t="s">
        <v>876</v>
      </c>
      <c r="D456" s="4">
        <v>0</v>
      </c>
      <c r="E456" s="4">
        <v>1.2350000000000001</v>
      </c>
      <c r="F456" s="4">
        <f t="shared" si="7"/>
        <v>1.2350000000000001</v>
      </c>
      <c r="G456" s="4">
        <v>1.0349999999999999</v>
      </c>
      <c r="H456" s="5">
        <f>G456/F456*100</f>
        <v>83.805668016194318</v>
      </c>
    </row>
    <row r="457" spans="1:8" s="6" customFormat="1" x14ac:dyDescent="0.25">
      <c r="A457" s="1">
        <v>453</v>
      </c>
      <c r="B457" s="2" t="s">
        <v>877</v>
      </c>
      <c r="C457" s="3" t="s">
        <v>878</v>
      </c>
      <c r="D457" s="4">
        <v>0</v>
      </c>
      <c r="E457" s="4">
        <v>40.270000000000003</v>
      </c>
      <c r="F457" s="4">
        <f t="shared" si="7"/>
        <v>40.270000000000003</v>
      </c>
      <c r="G457" s="4">
        <v>10.8</v>
      </c>
      <c r="H457" s="5">
        <f>G457/F457*100</f>
        <v>26.818971939408986</v>
      </c>
    </row>
    <row r="458" spans="1:8" s="6" customFormat="1" x14ac:dyDescent="0.25">
      <c r="A458" s="1">
        <v>454</v>
      </c>
      <c r="B458" s="2" t="s">
        <v>877</v>
      </c>
      <c r="C458" s="3" t="s">
        <v>878</v>
      </c>
      <c r="D458" s="4">
        <v>61.945999999999998</v>
      </c>
      <c r="E458" s="4">
        <v>70.825000000000003</v>
      </c>
      <c r="F458" s="4">
        <f t="shared" si="7"/>
        <v>8.8790000000000049</v>
      </c>
      <c r="G458" s="4">
        <v>4.9249999999999998</v>
      </c>
      <c r="H458" s="5">
        <f>G458/F458*100</f>
        <v>55.467958103389989</v>
      </c>
    </row>
    <row r="459" spans="1:8" s="6" customFormat="1" ht="25.5" x14ac:dyDescent="0.25">
      <c r="A459" s="1">
        <v>455</v>
      </c>
      <c r="B459" s="2" t="s">
        <v>879</v>
      </c>
      <c r="C459" s="3" t="s">
        <v>880</v>
      </c>
      <c r="D459" s="4">
        <v>0</v>
      </c>
      <c r="E459" s="4">
        <v>1.994</v>
      </c>
      <c r="F459" s="4">
        <f t="shared" si="7"/>
        <v>1.994</v>
      </c>
      <c r="G459" s="4">
        <v>1.194</v>
      </c>
      <c r="H459" s="5">
        <f>G459/F459*100</f>
        <v>59.879638916750245</v>
      </c>
    </row>
    <row r="460" spans="1:8" s="6" customFormat="1" ht="25.5" x14ac:dyDescent="0.25">
      <c r="A460" s="1">
        <v>456</v>
      </c>
      <c r="B460" s="2" t="s">
        <v>881</v>
      </c>
      <c r="C460" s="3" t="s">
        <v>882</v>
      </c>
      <c r="D460" s="4">
        <v>0</v>
      </c>
      <c r="E460" s="4">
        <v>3.99</v>
      </c>
      <c r="F460" s="4">
        <f t="shared" si="7"/>
        <v>3.99</v>
      </c>
      <c r="G460" s="4">
        <v>3.1</v>
      </c>
      <c r="H460" s="5">
        <f>G460/F460*100</f>
        <v>77.694235588972433</v>
      </c>
    </row>
    <row r="461" spans="1:8" s="6" customFormat="1" ht="25.5" x14ac:dyDescent="0.25">
      <c r="A461" s="1">
        <v>457</v>
      </c>
      <c r="B461" s="2" t="s">
        <v>883</v>
      </c>
      <c r="C461" s="3" t="s">
        <v>884</v>
      </c>
      <c r="D461" s="4">
        <v>0</v>
      </c>
      <c r="E461" s="4">
        <v>0.82</v>
      </c>
      <c r="F461" s="4">
        <f t="shared" si="7"/>
        <v>0.82</v>
      </c>
      <c r="G461" s="4">
        <v>0.34</v>
      </c>
      <c r="H461" s="5">
        <f>G461/F461*100</f>
        <v>41.463414634146346</v>
      </c>
    </row>
    <row r="462" spans="1:8" s="6" customFormat="1" x14ac:dyDescent="0.25">
      <c r="A462" s="1">
        <v>458</v>
      </c>
      <c r="B462" s="2" t="s">
        <v>885</v>
      </c>
      <c r="C462" s="3" t="s">
        <v>886</v>
      </c>
      <c r="D462" s="4">
        <v>70.825000000000003</v>
      </c>
      <c r="E462" s="4">
        <v>71.8</v>
      </c>
      <c r="F462" s="4">
        <f t="shared" si="7"/>
        <v>0.97499999999999432</v>
      </c>
      <c r="G462" s="4">
        <v>0.67500000000000004</v>
      </c>
      <c r="H462" s="5">
        <f>G462/F462*100</f>
        <v>69.230769230769639</v>
      </c>
    </row>
    <row r="463" spans="1:8" s="6" customFormat="1" x14ac:dyDescent="0.25">
      <c r="A463" s="1">
        <v>459</v>
      </c>
      <c r="B463" s="2" t="s">
        <v>887</v>
      </c>
      <c r="C463" s="3" t="s">
        <v>888</v>
      </c>
      <c r="D463" s="4">
        <v>0</v>
      </c>
      <c r="E463" s="4">
        <v>37.79</v>
      </c>
      <c r="F463" s="4">
        <f t="shared" si="7"/>
        <v>37.79</v>
      </c>
      <c r="G463" s="4">
        <v>30</v>
      </c>
      <c r="H463" s="5">
        <f>G463/F463*100</f>
        <v>79.386080973802592</v>
      </c>
    </row>
    <row r="464" spans="1:8" s="6" customFormat="1" x14ac:dyDescent="0.25">
      <c r="A464" s="1">
        <v>460</v>
      </c>
      <c r="B464" s="2" t="s">
        <v>889</v>
      </c>
      <c r="C464" s="3" t="s">
        <v>890</v>
      </c>
      <c r="D464" s="4">
        <v>0</v>
      </c>
      <c r="E464" s="4">
        <v>0.32500000000000001</v>
      </c>
      <c r="F464" s="4">
        <f t="shared" si="7"/>
        <v>0.32500000000000001</v>
      </c>
      <c r="G464" s="4">
        <v>0</v>
      </c>
      <c r="H464" s="5">
        <f>G464/F464*100</f>
        <v>0</v>
      </c>
    </row>
    <row r="465" spans="1:8" s="6" customFormat="1" x14ac:dyDescent="0.25">
      <c r="A465" s="1">
        <v>461</v>
      </c>
      <c r="B465" s="2" t="s">
        <v>891</v>
      </c>
      <c r="C465" s="3" t="s">
        <v>892</v>
      </c>
      <c r="D465" s="4">
        <v>0</v>
      </c>
      <c r="E465" s="4">
        <v>0.57499999999999996</v>
      </c>
      <c r="F465" s="4">
        <f t="shared" si="7"/>
        <v>0.57499999999999996</v>
      </c>
      <c r="G465" s="4">
        <v>0</v>
      </c>
      <c r="H465" s="5">
        <f>G465/F465*100</f>
        <v>0</v>
      </c>
    </row>
    <row r="466" spans="1:8" s="6" customFormat="1" x14ac:dyDescent="0.25">
      <c r="A466" s="1">
        <v>462</v>
      </c>
      <c r="B466" s="2" t="s">
        <v>893</v>
      </c>
      <c r="C466" s="3" t="s">
        <v>894</v>
      </c>
      <c r="D466" s="4">
        <v>0</v>
      </c>
      <c r="E466" s="4">
        <v>1.84</v>
      </c>
      <c r="F466" s="4">
        <f t="shared" si="7"/>
        <v>1.84</v>
      </c>
      <c r="G466" s="4">
        <v>0.629</v>
      </c>
      <c r="H466" s="5">
        <f>G466/F466*100</f>
        <v>34.184782608695649</v>
      </c>
    </row>
    <row r="467" spans="1:8" s="6" customFormat="1" x14ac:dyDescent="0.25">
      <c r="A467" s="1">
        <v>463</v>
      </c>
      <c r="B467" s="2" t="s">
        <v>895</v>
      </c>
      <c r="C467" s="3" t="s">
        <v>896</v>
      </c>
      <c r="D467" s="4">
        <v>0</v>
      </c>
      <c r="E467" s="4">
        <v>0.13500000000000001</v>
      </c>
      <c r="F467" s="4">
        <f t="shared" si="7"/>
        <v>0.13500000000000001</v>
      </c>
      <c r="G467" s="4">
        <v>0.13</v>
      </c>
      <c r="H467" s="5">
        <f>G467/F467*100</f>
        <v>96.296296296296291</v>
      </c>
    </row>
    <row r="468" spans="1:8" s="6" customFormat="1" x14ac:dyDescent="0.25">
      <c r="A468" s="1">
        <v>464</v>
      </c>
      <c r="B468" s="2" t="s">
        <v>897</v>
      </c>
      <c r="C468" s="3" t="s">
        <v>898</v>
      </c>
      <c r="D468" s="4">
        <v>0</v>
      </c>
      <c r="E468" s="4">
        <v>32.921999999999997</v>
      </c>
      <c r="F468" s="4">
        <f t="shared" si="7"/>
        <v>32.921999999999997</v>
      </c>
      <c r="G468" s="4">
        <v>30.28</v>
      </c>
      <c r="H468" s="5">
        <f>G468/F468*100</f>
        <v>91.974971143915923</v>
      </c>
    </row>
    <row r="469" spans="1:8" s="6" customFormat="1" x14ac:dyDescent="0.25">
      <c r="A469" s="1">
        <v>465</v>
      </c>
      <c r="B469" s="2" t="s">
        <v>899</v>
      </c>
      <c r="C469" s="3" t="s">
        <v>900</v>
      </c>
      <c r="D469" s="4">
        <v>0</v>
      </c>
      <c r="E469" s="4">
        <v>4.2450000000000001</v>
      </c>
      <c r="F469" s="4">
        <f t="shared" si="7"/>
        <v>4.2450000000000001</v>
      </c>
      <c r="G469" s="4">
        <v>4.07</v>
      </c>
      <c r="H469" s="5">
        <f>G469/F469*100</f>
        <v>95.877502944640753</v>
      </c>
    </row>
    <row r="470" spans="1:8" s="6" customFormat="1" x14ac:dyDescent="0.25">
      <c r="A470" s="1">
        <v>466</v>
      </c>
      <c r="B470" s="2" t="s">
        <v>901</v>
      </c>
      <c r="C470" s="3" t="s">
        <v>902</v>
      </c>
      <c r="D470" s="4">
        <v>0</v>
      </c>
      <c r="E470" s="4">
        <v>1.2150000000000001</v>
      </c>
      <c r="F470" s="4">
        <f t="shared" si="7"/>
        <v>1.2150000000000001</v>
      </c>
      <c r="G470" s="4">
        <v>1.1000000000000001</v>
      </c>
      <c r="H470" s="5">
        <f>G470/F470*100</f>
        <v>90.534979423868307</v>
      </c>
    </row>
    <row r="471" spans="1:8" s="6" customFormat="1" x14ac:dyDescent="0.25">
      <c r="A471" s="1">
        <v>467</v>
      </c>
      <c r="B471" s="2" t="s">
        <v>903</v>
      </c>
      <c r="C471" s="3" t="s">
        <v>904</v>
      </c>
      <c r="D471" s="4">
        <v>0</v>
      </c>
      <c r="E471" s="4">
        <v>5.42</v>
      </c>
      <c r="F471" s="4">
        <f t="shared" si="7"/>
        <v>5.42</v>
      </c>
      <c r="G471" s="4">
        <v>3.3</v>
      </c>
      <c r="H471" s="5">
        <f>G471/F471*100</f>
        <v>60.88560885608856</v>
      </c>
    </row>
    <row r="472" spans="1:8" s="6" customFormat="1" x14ac:dyDescent="0.25">
      <c r="A472" s="1">
        <v>468</v>
      </c>
      <c r="B472" s="2" t="s">
        <v>905</v>
      </c>
      <c r="C472" s="3" t="s">
        <v>906</v>
      </c>
      <c r="D472" s="4">
        <v>0</v>
      </c>
      <c r="E472" s="4">
        <v>4.8529999999999998</v>
      </c>
      <c r="F472" s="4">
        <f t="shared" si="7"/>
        <v>4.8529999999999998</v>
      </c>
      <c r="G472" s="4">
        <v>2.843</v>
      </c>
      <c r="H472" s="5">
        <f>G472/F472*100</f>
        <v>58.582320214300431</v>
      </c>
    </row>
    <row r="473" spans="1:8" s="6" customFormat="1" x14ac:dyDescent="0.25">
      <c r="A473" s="1">
        <v>469</v>
      </c>
      <c r="B473" s="2" t="s">
        <v>907</v>
      </c>
      <c r="C473" s="3" t="s">
        <v>908</v>
      </c>
      <c r="D473" s="4">
        <v>0</v>
      </c>
      <c r="E473" s="4">
        <v>19.489999999999998</v>
      </c>
      <c r="F473" s="4">
        <f t="shared" si="7"/>
        <v>19.489999999999998</v>
      </c>
      <c r="G473" s="4">
        <v>18.170000000000002</v>
      </c>
      <c r="H473" s="5">
        <f>G473/F473*100</f>
        <v>93.227296049256054</v>
      </c>
    </row>
    <row r="474" spans="1:8" s="6" customFormat="1" x14ac:dyDescent="0.25">
      <c r="A474" s="1">
        <v>470</v>
      </c>
      <c r="B474" s="2" t="s">
        <v>909</v>
      </c>
      <c r="C474" s="3" t="s">
        <v>910</v>
      </c>
      <c r="D474" s="4">
        <v>0</v>
      </c>
      <c r="E474" s="4">
        <v>10.67</v>
      </c>
      <c r="F474" s="4">
        <f t="shared" si="7"/>
        <v>10.67</v>
      </c>
      <c r="G474" s="4">
        <v>10.27</v>
      </c>
      <c r="H474" s="5">
        <f>G474/F474*100</f>
        <v>96.251171508903468</v>
      </c>
    </row>
    <row r="475" spans="1:8" s="6" customFormat="1" x14ac:dyDescent="0.25">
      <c r="A475" s="1">
        <v>471</v>
      </c>
      <c r="B475" s="2" t="s">
        <v>911</v>
      </c>
      <c r="C475" s="3" t="s">
        <v>912</v>
      </c>
      <c r="D475" s="4">
        <v>0</v>
      </c>
      <c r="E475" s="4">
        <v>2.15</v>
      </c>
      <c r="F475" s="4">
        <f t="shared" si="7"/>
        <v>2.15</v>
      </c>
      <c r="G475" s="4">
        <v>0.1</v>
      </c>
      <c r="H475" s="5">
        <f>G475/F475*100</f>
        <v>4.6511627906976747</v>
      </c>
    </row>
    <row r="476" spans="1:8" s="6" customFormat="1" x14ac:dyDescent="0.25">
      <c r="A476" s="1">
        <v>472</v>
      </c>
      <c r="B476" s="2" t="s">
        <v>913</v>
      </c>
      <c r="C476" s="3" t="s">
        <v>914</v>
      </c>
      <c r="D476" s="4">
        <v>0</v>
      </c>
      <c r="E476" s="4">
        <v>1.87</v>
      </c>
      <c r="F476" s="4">
        <f t="shared" si="7"/>
        <v>1.87</v>
      </c>
      <c r="G476" s="4">
        <v>1.7</v>
      </c>
      <c r="H476" s="5">
        <f>G476/F476*100</f>
        <v>90.909090909090907</v>
      </c>
    </row>
    <row r="477" spans="1:8" s="6" customFormat="1" x14ac:dyDescent="0.25">
      <c r="A477" s="1">
        <v>473</v>
      </c>
      <c r="B477" s="2" t="s">
        <v>915</v>
      </c>
      <c r="C477" s="3" t="s">
        <v>916</v>
      </c>
      <c r="D477" s="4">
        <v>0</v>
      </c>
      <c r="E477" s="4">
        <v>13.535</v>
      </c>
      <c r="F477" s="4">
        <f t="shared" si="7"/>
        <v>13.535</v>
      </c>
      <c r="G477" s="4">
        <v>9.7200000000000006</v>
      </c>
      <c r="H477" s="5">
        <f>G477/F477*100</f>
        <v>71.813816032508313</v>
      </c>
    </row>
    <row r="478" spans="1:8" s="6" customFormat="1" x14ac:dyDescent="0.25">
      <c r="A478" s="1">
        <v>474</v>
      </c>
      <c r="B478" s="2" t="s">
        <v>917</v>
      </c>
      <c r="C478" s="3" t="s">
        <v>918</v>
      </c>
      <c r="D478" s="4">
        <v>0</v>
      </c>
      <c r="E478" s="4">
        <v>1.51</v>
      </c>
      <c r="F478" s="4">
        <f t="shared" si="7"/>
        <v>1.51</v>
      </c>
      <c r="G478" s="4">
        <v>0</v>
      </c>
      <c r="H478" s="5">
        <f>G478/F478*100</f>
        <v>0</v>
      </c>
    </row>
    <row r="479" spans="1:8" s="6" customFormat="1" x14ac:dyDescent="0.25">
      <c r="A479" s="1">
        <v>475</v>
      </c>
      <c r="B479" s="2" t="s">
        <v>919</v>
      </c>
      <c r="C479" s="3" t="s">
        <v>920</v>
      </c>
      <c r="D479" s="4">
        <v>11.83</v>
      </c>
      <c r="E479" s="4">
        <v>105.19499999999999</v>
      </c>
      <c r="F479" s="4">
        <f t="shared" si="7"/>
        <v>93.364999999999995</v>
      </c>
      <c r="G479" s="4">
        <v>44.1</v>
      </c>
      <c r="H479" s="5">
        <f>G479/F479*100</f>
        <v>47.233974187329302</v>
      </c>
    </row>
    <row r="480" spans="1:8" s="6" customFormat="1" x14ac:dyDescent="0.25">
      <c r="A480" s="1">
        <v>476</v>
      </c>
      <c r="B480" s="2" t="s">
        <v>919</v>
      </c>
      <c r="C480" s="3" t="s">
        <v>921</v>
      </c>
      <c r="D480" s="4">
        <v>0</v>
      </c>
      <c r="E480" s="4">
        <v>4.2999999999999997E-2</v>
      </c>
      <c r="F480" s="4">
        <f t="shared" si="7"/>
        <v>4.2999999999999997E-2</v>
      </c>
      <c r="G480" s="4">
        <v>4.2999999999999997E-2</v>
      </c>
      <c r="H480" s="5">
        <f>G480/F480*100</f>
        <v>100</v>
      </c>
    </row>
    <row r="481" spans="1:8" s="6" customFormat="1" x14ac:dyDescent="0.25">
      <c r="A481" s="1">
        <v>477</v>
      </c>
      <c r="B481" s="2" t="s">
        <v>919</v>
      </c>
      <c r="C481" s="3" t="s">
        <v>922</v>
      </c>
      <c r="D481" s="4">
        <v>0</v>
      </c>
      <c r="E481" s="4">
        <v>2.9000000000000001E-2</v>
      </c>
      <c r="F481" s="4">
        <f t="shared" si="7"/>
        <v>2.9000000000000001E-2</v>
      </c>
      <c r="G481" s="4">
        <v>0</v>
      </c>
      <c r="H481" s="5">
        <f>G481/F481*100</f>
        <v>0</v>
      </c>
    </row>
    <row r="482" spans="1:8" s="6" customFormat="1" x14ac:dyDescent="0.25">
      <c r="A482" s="1">
        <v>478</v>
      </c>
      <c r="B482" s="2" t="s">
        <v>919</v>
      </c>
      <c r="C482" s="3" t="s">
        <v>923</v>
      </c>
      <c r="D482" s="4">
        <v>0</v>
      </c>
      <c r="E482" s="4">
        <v>3.5999999999999997E-2</v>
      </c>
      <c r="F482" s="4">
        <f t="shared" si="7"/>
        <v>3.5999999999999997E-2</v>
      </c>
      <c r="G482" s="4">
        <v>3.5999999999999997E-2</v>
      </c>
      <c r="H482" s="5">
        <f>G482/F482*100</f>
        <v>100</v>
      </c>
    </row>
    <row r="483" spans="1:8" s="6" customFormat="1" x14ac:dyDescent="0.25">
      <c r="A483" s="1">
        <v>479</v>
      </c>
      <c r="B483" s="2" t="s">
        <v>919</v>
      </c>
      <c r="C483" s="3" t="s">
        <v>924</v>
      </c>
      <c r="D483" s="4">
        <v>0</v>
      </c>
      <c r="E483" s="4">
        <v>5.5E-2</v>
      </c>
      <c r="F483" s="4">
        <f t="shared" si="7"/>
        <v>5.5E-2</v>
      </c>
      <c r="G483" s="4">
        <v>5.5E-2</v>
      </c>
      <c r="H483" s="5">
        <f>G483/F483*100</f>
        <v>100</v>
      </c>
    </row>
    <row r="484" spans="1:8" s="6" customFormat="1" ht="25.5" x14ac:dyDescent="0.25">
      <c r="A484" s="1">
        <v>480</v>
      </c>
      <c r="B484" s="2" t="s">
        <v>919</v>
      </c>
      <c r="C484" s="3" t="s">
        <v>925</v>
      </c>
      <c r="D484" s="4">
        <v>0</v>
      </c>
      <c r="E484" s="4">
        <v>0.06</v>
      </c>
      <c r="F484" s="4">
        <f t="shared" si="7"/>
        <v>0.06</v>
      </c>
      <c r="G484" s="4">
        <v>0.06</v>
      </c>
      <c r="H484" s="5">
        <f>G484/F484*100</f>
        <v>100</v>
      </c>
    </row>
    <row r="485" spans="1:8" s="6" customFormat="1" ht="25.5" x14ac:dyDescent="0.25">
      <c r="A485" s="1">
        <v>481</v>
      </c>
      <c r="B485" s="2" t="s">
        <v>919</v>
      </c>
      <c r="C485" s="3" t="s">
        <v>926</v>
      </c>
      <c r="D485" s="4">
        <v>0</v>
      </c>
      <c r="E485" s="4">
        <v>6.9000000000000006E-2</v>
      </c>
      <c r="F485" s="4">
        <f t="shared" si="7"/>
        <v>6.9000000000000006E-2</v>
      </c>
      <c r="G485" s="4">
        <v>6.9000000000000006E-2</v>
      </c>
      <c r="H485" s="5">
        <f>G485/F485*100</f>
        <v>100</v>
      </c>
    </row>
    <row r="486" spans="1:8" s="6" customFormat="1" x14ac:dyDescent="0.25">
      <c r="A486" s="1">
        <v>482</v>
      </c>
      <c r="B486" s="2" t="s">
        <v>919</v>
      </c>
      <c r="C486" s="3" t="s">
        <v>927</v>
      </c>
      <c r="D486" s="4">
        <v>0</v>
      </c>
      <c r="E486" s="4">
        <v>0.21199999999999999</v>
      </c>
      <c r="F486" s="4">
        <f t="shared" si="7"/>
        <v>0.21199999999999999</v>
      </c>
      <c r="G486" s="4">
        <v>0.21199999999999999</v>
      </c>
      <c r="H486" s="5">
        <f>G486/F486*100</f>
        <v>100</v>
      </c>
    </row>
    <row r="487" spans="1:8" s="6" customFormat="1" x14ac:dyDescent="0.25">
      <c r="A487" s="1">
        <v>483</v>
      </c>
      <c r="B487" s="2" t="s">
        <v>919</v>
      </c>
      <c r="C487" s="3" t="s">
        <v>928</v>
      </c>
      <c r="D487" s="4">
        <v>0</v>
      </c>
      <c r="E487" s="4">
        <v>5.8000000000000003E-2</v>
      </c>
      <c r="F487" s="4">
        <f t="shared" si="7"/>
        <v>5.8000000000000003E-2</v>
      </c>
      <c r="G487" s="4">
        <v>0</v>
      </c>
      <c r="H487" s="5">
        <f>G487/F487*100</f>
        <v>0</v>
      </c>
    </row>
    <row r="488" spans="1:8" s="6" customFormat="1" ht="25.5" x14ac:dyDescent="0.25">
      <c r="A488" s="1">
        <v>484</v>
      </c>
      <c r="B488" s="2" t="s">
        <v>919</v>
      </c>
      <c r="C488" s="3" t="s">
        <v>929</v>
      </c>
      <c r="D488" s="4">
        <v>0</v>
      </c>
      <c r="E488" s="4">
        <v>0.10100000000000001</v>
      </c>
      <c r="F488" s="4">
        <f t="shared" si="7"/>
        <v>0.10100000000000001</v>
      </c>
      <c r="G488" s="4">
        <v>0</v>
      </c>
      <c r="H488" s="5">
        <f>G488/F488*100</f>
        <v>0</v>
      </c>
    </row>
    <row r="489" spans="1:8" s="6" customFormat="1" x14ac:dyDescent="0.25">
      <c r="A489" s="1">
        <v>485</v>
      </c>
      <c r="B489" s="2" t="s">
        <v>919</v>
      </c>
      <c r="C489" s="3" t="s">
        <v>930</v>
      </c>
      <c r="D489" s="4">
        <v>0</v>
      </c>
      <c r="E489" s="4">
        <v>0.19500000000000001</v>
      </c>
      <c r="F489" s="4">
        <f t="shared" si="7"/>
        <v>0.19500000000000001</v>
      </c>
      <c r="G489" s="4">
        <v>9.5000000000000001E-2</v>
      </c>
      <c r="H489" s="5">
        <f>G489/F489*100</f>
        <v>48.717948717948715</v>
      </c>
    </row>
    <row r="490" spans="1:8" s="6" customFormat="1" ht="25.5" x14ac:dyDescent="0.25">
      <c r="A490" s="1">
        <v>486</v>
      </c>
      <c r="B490" s="2" t="s">
        <v>919</v>
      </c>
      <c r="C490" s="3" t="s">
        <v>931</v>
      </c>
      <c r="D490" s="4">
        <v>0</v>
      </c>
      <c r="E490" s="4">
        <v>0.21</v>
      </c>
      <c r="F490" s="4">
        <f t="shared" si="7"/>
        <v>0.21</v>
      </c>
      <c r="G490" s="4">
        <v>0</v>
      </c>
      <c r="H490" s="5">
        <f>G490/F490*100</f>
        <v>0</v>
      </c>
    </row>
    <row r="491" spans="1:8" s="6" customFormat="1" ht="25.5" x14ac:dyDescent="0.25">
      <c r="A491" s="1">
        <v>487</v>
      </c>
      <c r="B491" s="2" t="s">
        <v>919</v>
      </c>
      <c r="C491" s="3" t="s">
        <v>932</v>
      </c>
      <c r="D491" s="4">
        <v>0</v>
      </c>
      <c r="E491" s="4">
        <v>0.17199999999999999</v>
      </c>
      <c r="F491" s="4">
        <f t="shared" si="7"/>
        <v>0.17199999999999999</v>
      </c>
      <c r="G491" s="4">
        <v>0</v>
      </c>
      <c r="H491" s="5">
        <f>G491/F491*100</f>
        <v>0</v>
      </c>
    </row>
    <row r="492" spans="1:8" s="6" customFormat="1" x14ac:dyDescent="0.25">
      <c r="A492" s="1">
        <v>488</v>
      </c>
      <c r="B492" s="2" t="s">
        <v>919</v>
      </c>
      <c r="C492" s="3" t="s">
        <v>933</v>
      </c>
      <c r="D492" s="4">
        <v>0</v>
      </c>
      <c r="E492" s="4">
        <v>0.156</v>
      </c>
      <c r="F492" s="4">
        <f t="shared" si="7"/>
        <v>0.156</v>
      </c>
      <c r="G492" s="4">
        <v>0.156</v>
      </c>
      <c r="H492" s="5">
        <f>G492/F492*100</f>
        <v>100</v>
      </c>
    </row>
    <row r="493" spans="1:8" s="6" customFormat="1" x14ac:dyDescent="0.25">
      <c r="A493" s="1">
        <v>489</v>
      </c>
      <c r="B493" s="2" t="s">
        <v>934</v>
      </c>
      <c r="C493" s="3" t="s">
        <v>935</v>
      </c>
      <c r="D493" s="4">
        <v>0</v>
      </c>
      <c r="E493" s="4">
        <v>8.3650000000000002</v>
      </c>
      <c r="F493" s="4">
        <f t="shared" si="7"/>
        <v>8.3650000000000002</v>
      </c>
      <c r="G493" s="4">
        <v>7.28</v>
      </c>
      <c r="H493" s="5">
        <f>G493/F493*100</f>
        <v>87.029288702928881</v>
      </c>
    </row>
    <row r="494" spans="1:8" s="6" customFormat="1" x14ac:dyDescent="0.25">
      <c r="A494" s="1">
        <v>490</v>
      </c>
      <c r="B494" s="2" t="s">
        <v>936</v>
      </c>
      <c r="C494" s="3" t="s">
        <v>937</v>
      </c>
      <c r="D494" s="4">
        <v>0</v>
      </c>
      <c r="E494" s="4">
        <v>5.57</v>
      </c>
      <c r="F494" s="4">
        <f t="shared" si="7"/>
        <v>5.57</v>
      </c>
      <c r="G494" s="4">
        <v>0</v>
      </c>
      <c r="H494" s="5">
        <f>G494/F494*100</f>
        <v>0</v>
      </c>
    </row>
    <row r="495" spans="1:8" s="6" customFormat="1" ht="25.5" x14ac:dyDescent="0.25">
      <c r="A495" s="1">
        <v>491</v>
      </c>
      <c r="B495" s="2" t="s">
        <v>938</v>
      </c>
      <c r="C495" s="3" t="s">
        <v>939</v>
      </c>
      <c r="D495" s="4">
        <v>0</v>
      </c>
      <c r="E495" s="4">
        <v>0.435</v>
      </c>
      <c r="F495" s="4">
        <f t="shared" si="7"/>
        <v>0.435</v>
      </c>
      <c r="G495" s="4">
        <v>0</v>
      </c>
      <c r="H495" s="5">
        <f>G495/F495*100</f>
        <v>0</v>
      </c>
    </row>
    <row r="496" spans="1:8" s="6" customFormat="1" ht="25.5" x14ac:dyDescent="0.25">
      <c r="A496" s="1">
        <v>492</v>
      </c>
      <c r="B496" s="2" t="s">
        <v>940</v>
      </c>
      <c r="C496" s="3" t="s">
        <v>941</v>
      </c>
      <c r="D496" s="4">
        <v>0</v>
      </c>
      <c r="E496" s="4">
        <v>1.38</v>
      </c>
      <c r="F496" s="4">
        <f t="shared" si="7"/>
        <v>1.38</v>
      </c>
      <c r="G496" s="4">
        <v>0</v>
      </c>
      <c r="H496" s="5">
        <f>G496/F496*100</f>
        <v>0</v>
      </c>
    </row>
    <row r="497" spans="1:8" s="6" customFormat="1" ht="25.5" x14ac:dyDescent="0.25">
      <c r="A497" s="1">
        <v>493</v>
      </c>
      <c r="B497" s="2" t="s">
        <v>942</v>
      </c>
      <c r="C497" s="3" t="s">
        <v>943</v>
      </c>
      <c r="D497" s="4">
        <v>0</v>
      </c>
      <c r="E497" s="4">
        <v>1.385</v>
      </c>
      <c r="F497" s="4">
        <f t="shared" si="7"/>
        <v>1.385</v>
      </c>
      <c r="G497" s="4">
        <v>0.96499999999999997</v>
      </c>
      <c r="H497" s="5">
        <f>G497/F497*100</f>
        <v>69.675090252707577</v>
      </c>
    </row>
    <row r="498" spans="1:8" s="6" customFormat="1" ht="25.5" x14ac:dyDescent="0.25">
      <c r="A498" s="1">
        <v>494</v>
      </c>
      <c r="B498" s="2" t="s">
        <v>944</v>
      </c>
      <c r="C498" s="3" t="s">
        <v>945</v>
      </c>
      <c r="D498" s="4">
        <v>0</v>
      </c>
      <c r="E498" s="4">
        <v>1.67</v>
      </c>
      <c r="F498" s="4">
        <f t="shared" si="7"/>
        <v>1.67</v>
      </c>
      <c r="G498" s="4">
        <v>1.29</v>
      </c>
      <c r="H498" s="5">
        <f>G498/F498*100</f>
        <v>77.245508982035943</v>
      </c>
    </row>
    <row r="499" spans="1:8" s="6" customFormat="1" ht="25.5" x14ac:dyDescent="0.25">
      <c r="A499" s="1">
        <v>495</v>
      </c>
      <c r="B499" s="2" t="s">
        <v>946</v>
      </c>
      <c r="C499" s="3" t="s">
        <v>947</v>
      </c>
      <c r="D499" s="4">
        <v>0</v>
      </c>
      <c r="E499" s="4">
        <v>0.13500000000000001</v>
      </c>
      <c r="F499" s="4">
        <f t="shared" si="7"/>
        <v>0.13500000000000001</v>
      </c>
      <c r="G499" s="4">
        <v>0</v>
      </c>
      <c r="H499" s="5">
        <f>G499/F499*100</f>
        <v>0</v>
      </c>
    </row>
    <row r="500" spans="1:8" s="6" customFormat="1" ht="25.5" x14ac:dyDescent="0.25">
      <c r="A500" s="1">
        <v>496</v>
      </c>
      <c r="B500" s="2" t="s">
        <v>948</v>
      </c>
      <c r="C500" s="3" t="s">
        <v>949</v>
      </c>
      <c r="D500" s="4">
        <v>0</v>
      </c>
      <c r="E500" s="4">
        <v>18.14</v>
      </c>
      <c r="F500" s="4">
        <f t="shared" si="7"/>
        <v>18.14</v>
      </c>
      <c r="G500" s="4">
        <v>14.7</v>
      </c>
      <c r="H500" s="5">
        <f>G500/F500*100</f>
        <v>81.036383682469676</v>
      </c>
    </row>
    <row r="501" spans="1:8" s="6" customFormat="1" x14ac:dyDescent="0.25">
      <c r="A501" s="1">
        <v>497</v>
      </c>
      <c r="B501" s="2" t="s">
        <v>948</v>
      </c>
      <c r="C501" s="3" t="s">
        <v>950</v>
      </c>
      <c r="D501" s="4">
        <v>0</v>
      </c>
      <c r="E501" s="4">
        <v>0.46</v>
      </c>
      <c r="F501" s="4">
        <f t="shared" si="7"/>
        <v>0.46</v>
      </c>
      <c r="G501" s="4">
        <v>0.1</v>
      </c>
      <c r="H501" s="5">
        <f>G501/F501*100</f>
        <v>21.739130434782609</v>
      </c>
    </row>
    <row r="502" spans="1:8" s="6" customFormat="1" x14ac:dyDescent="0.25">
      <c r="A502" s="1">
        <v>498</v>
      </c>
      <c r="B502" s="2" t="s">
        <v>948</v>
      </c>
      <c r="C502" s="3" t="s">
        <v>951</v>
      </c>
      <c r="D502" s="4">
        <v>0</v>
      </c>
      <c r="E502" s="4">
        <v>3.4000000000000002E-2</v>
      </c>
      <c r="F502" s="4">
        <f t="shared" si="7"/>
        <v>3.4000000000000002E-2</v>
      </c>
      <c r="G502" s="4">
        <v>3.4000000000000002E-2</v>
      </c>
      <c r="H502" s="5">
        <f>G502/F502*100</f>
        <v>100</v>
      </c>
    </row>
    <row r="503" spans="1:8" s="6" customFormat="1" x14ac:dyDescent="0.25">
      <c r="A503" s="1">
        <v>499</v>
      </c>
      <c r="B503" s="2" t="s">
        <v>952</v>
      </c>
      <c r="C503" s="3" t="s">
        <v>953</v>
      </c>
      <c r="D503" s="4">
        <v>0</v>
      </c>
      <c r="E503" s="4">
        <v>2.2599999999999998</v>
      </c>
      <c r="F503" s="4">
        <f t="shared" si="7"/>
        <v>2.2599999999999998</v>
      </c>
      <c r="G503" s="4">
        <v>0</v>
      </c>
      <c r="H503" s="5">
        <f>G503/F503*100</f>
        <v>0</v>
      </c>
    </row>
    <row r="504" spans="1:8" s="6" customFormat="1" x14ac:dyDescent="0.25">
      <c r="A504" s="1">
        <v>500</v>
      </c>
      <c r="B504" s="2" t="s">
        <v>954</v>
      </c>
      <c r="C504" s="3" t="s">
        <v>955</v>
      </c>
      <c r="D504" s="4">
        <v>0</v>
      </c>
      <c r="E504" s="4">
        <v>0.41499999999999998</v>
      </c>
      <c r="F504" s="4">
        <f t="shared" si="7"/>
        <v>0.41499999999999998</v>
      </c>
      <c r="G504" s="4">
        <v>0</v>
      </c>
      <c r="H504" s="5">
        <f>G504/F504*100</f>
        <v>0</v>
      </c>
    </row>
    <row r="505" spans="1:8" s="6" customFormat="1" ht="25.5" x14ac:dyDescent="0.25">
      <c r="A505" s="1">
        <v>501</v>
      </c>
      <c r="B505" s="2" t="s">
        <v>956</v>
      </c>
      <c r="C505" s="3" t="s">
        <v>957</v>
      </c>
      <c r="D505" s="4">
        <v>0</v>
      </c>
      <c r="E505" s="4">
        <v>1.845</v>
      </c>
      <c r="F505" s="4">
        <f t="shared" si="7"/>
        <v>1.845</v>
      </c>
      <c r="G505" s="4">
        <v>0</v>
      </c>
      <c r="H505" s="5">
        <f>G505/F505*100</f>
        <v>0</v>
      </c>
    </row>
    <row r="506" spans="1:8" s="6" customFormat="1" x14ac:dyDescent="0.25">
      <c r="A506" s="1">
        <v>502</v>
      </c>
      <c r="B506" s="2" t="s">
        <v>958</v>
      </c>
      <c r="C506" s="3" t="s">
        <v>959</v>
      </c>
      <c r="D506" s="4">
        <v>0</v>
      </c>
      <c r="E506" s="4">
        <v>0.70499999999999996</v>
      </c>
      <c r="F506" s="4">
        <f t="shared" si="7"/>
        <v>0.70499999999999996</v>
      </c>
      <c r="G506" s="4">
        <v>0</v>
      </c>
      <c r="H506" s="5">
        <f>G506/F506*100</f>
        <v>0</v>
      </c>
    </row>
    <row r="507" spans="1:8" s="6" customFormat="1" ht="25.5" x14ac:dyDescent="0.25">
      <c r="A507" s="1">
        <v>503</v>
      </c>
      <c r="B507" s="2" t="s">
        <v>960</v>
      </c>
      <c r="C507" s="3" t="s">
        <v>961</v>
      </c>
      <c r="D507" s="4">
        <v>0</v>
      </c>
      <c r="E507" s="4">
        <v>1.385</v>
      </c>
      <c r="F507" s="4">
        <f t="shared" si="7"/>
        <v>1.385</v>
      </c>
      <c r="G507" s="4">
        <v>0.7</v>
      </c>
      <c r="H507" s="5">
        <f>G507/F507*100</f>
        <v>50.541516245487358</v>
      </c>
    </row>
    <row r="508" spans="1:8" s="6" customFormat="1" ht="25.5" x14ac:dyDescent="0.25">
      <c r="A508" s="1">
        <v>504</v>
      </c>
      <c r="B508" s="2" t="s">
        <v>962</v>
      </c>
      <c r="C508" s="3" t="s">
        <v>963</v>
      </c>
      <c r="D508" s="4">
        <v>0</v>
      </c>
      <c r="E508" s="4">
        <v>8.4550000000000001</v>
      </c>
      <c r="F508" s="4">
        <f t="shared" si="7"/>
        <v>8.4550000000000001</v>
      </c>
      <c r="G508" s="4">
        <v>3.355</v>
      </c>
      <c r="H508" s="5">
        <f>G508/F508*100</f>
        <v>39.680662329982255</v>
      </c>
    </row>
    <row r="509" spans="1:8" s="6" customFormat="1" ht="25.5" x14ac:dyDescent="0.25">
      <c r="A509" s="1">
        <v>505</v>
      </c>
      <c r="B509" s="2" t="s">
        <v>964</v>
      </c>
      <c r="C509" s="3" t="s">
        <v>965</v>
      </c>
      <c r="D509" s="4">
        <v>0</v>
      </c>
      <c r="E509" s="4">
        <v>2.2149999999999999</v>
      </c>
      <c r="F509" s="4">
        <f t="shared" si="7"/>
        <v>2.2149999999999999</v>
      </c>
      <c r="G509" s="4">
        <v>1.1000000000000001</v>
      </c>
      <c r="H509" s="5">
        <f>G509/F509*100</f>
        <v>49.661399548532735</v>
      </c>
    </row>
    <row r="510" spans="1:8" s="6" customFormat="1" ht="25.5" x14ac:dyDescent="0.25">
      <c r="A510" s="1">
        <v>506</v>
      </c>
      <c r="B510" s="2" t="s">
        <v>966</v>
      </c>
      <c r="C510" s="3" t="s">
        <v>967</v>
      </c>
      <c r="D510" s="4">
        <v>0</v>
      </c>
      <c r="E510" s="4">
        <v>4.4950000000000001</v>
      </c>
      <c r="F510" s="4">
        <f t="shared" si="7"/>
        <v>4.4950000000000001</v>
      </c>
      <c r="G510" s="4">
        <v>2.9950000000000001</v>
      </c>
      <c r="H510" s="5">
        <f>G510/F510*100</f>
        <v>66.629588431590662</v>
      </c>
    </row>
    <row r="511" spans="1:8" s="6" customFormat="1" x14ac:dyDescent="0.25">
      <c r="A511" s="1">
        <v>507</v>
      </c>
      <c r="B511" s="2" t="s">
        <v>968</v>
      </c>
      <c r="C511" s="3" t="s">
        <v>969</v>
      </c>
      <c r="D511" s="4">
        <v>3.3</v>
      </c>
      <c r="E511" s="4">
        <v>40.51</v>
      </c>
      <c r="F511" s="4">
        <f t="shared" si="7"/>
        <v>37.21</v>
      </c>
      <c r="G511" s="4">
        <v>28.61</v>
      </c>
      <c r="H511" s="5">
        <f>G511/F511*100</f>
        <v>76.887933351249657</v>
      </c>
    </row>
    <row r="512" spans="1:8" s="6" customFormat="1" x14ac:dyDescent="0.25">
      <c r="A512" s="1">
        <v>508</v>
      </c>
      <c r="B512" s="2" t="s">
        <v>968</v>
      </c>
      <c r="C512" s="3" t="s">
        <v>969</v>
      </c>
      <c r="D512" s="4">
        <v>41.015000000000001</v>
      </c>
      <c r="E512" s="4">
        <v>51.823999999999998</v>
      </c>
      <c r="F512" s="4">
        <f t="shared" si="7"/>
        <v>10.808999999999997</v>
      </c>
      <c r="G512" s="4">
        <v>2.5</v>
      </c>
      <c r="H512" s="5">
        <f>G512/F512*100</f>
        <v>23.128874086409478</v>
      </c>
    </row>
    <row r="513" spans="1:8" s="6" customFormat="1" ht="25.5" x14ac:dyDescent="0.25">
      <c r="A513" s="1">
        <v>509</v>
      </c>
      <c r="B513" s="2" t="s">
        <v>970</v>
      </c>
      <c r="C513" s="3" t="s">
        <v>971</v>
      </c>
      <c r="D513" s="4">
        <v>0</v>
      </c>
      <c r="E513" s="4">
        <v>3.8</v>
      </c>
      <c r="F513" s="4">
        <f t="shared" si="7"/>
        <v>3.8</v>
      </c>
      <c r="G513" s="4">
        <v>0</v>
      </c>
      <c r="H513" s="5">
        <f>G513/F513*100</f>
        <v>0</v>
      </c>
    </row>
    <row r="514" spans="1:8" s="6" customFormat="1" ht="25.5" x14ac:dyDescent="0.25">
      <c r="A514" s="1">
        <v>510</v>
      </c>
      <c r="B514" s="2" t="s">
        <v>972</v>
      </c>
      <c r="C514" s="3" t="s">
        <v>973</v>
      </c>
      <c r="D514" s="4">
        <v>0</v>
      </c>
      <c r="E514" s="4">
        <v>2.67</v>
      </c>
      <c r="F514" s="4">
        <f t="shared" si="7"/>
        <v>2.67</v>
      </c>
      <c r="G514" s="4">
        <v>0.5</v>
      </c>
      <c r="H514" s="5">
        <f>G514/F514*100</f>
        <v>18.726591760299627</v>
      </c>
    </row>
    <row r="515" spans="1:8" s="6" customFormat="1" ht="25.5" x14ac:dyDescent="0.25">
      <c r="A515" s="1">
        <v>511</v>
      </c>
      <c r="B515" s="2" t="s">
        <v>974</v>
      </c>
      <c r="C515" s="3" t="s">
        <v>975</v>
      </c>
      <c r="D515" s="4">
        <v>0</v>
      </c>
      <c r="E515" s="4">
        <v>0.88</v>
      </c>
      <c r="F515" s="4">
        <f t="shared" si="7"/>
        <v>0.88</v>
      </c>
      <c r="G515" s="4">
        <v>0.2</v>
      </c>
      <c r="H515" s="5">
        <f>G515/F515*100</f>
        <v>22.72727272727273</v>
      </c>
    </row>
    <row r="516" spans="1:8" s="6" customFormat="1" ht="25.5" x14ac:dyDescent="0.25">
      <c r="A516" s="1">
        <v>512</v>
      </c>
      <c r="B516" s="2" t="s">
        <v>976</v>
      </c>
      <c r="C516" s="3" t="s">
        <v>977</v>
      </c>
      <c r="D516" s="4">
        <v>0</v>
      </c>
      <c r="E516" s="4">
        <v>4.6779999999999999</v>
      </c>
      <c r="F516" s="4">
        <f t="shared" si="7"/>
        <v>4.6779999999999999</v>
      </c>
      <c r="G516" s="4">
        <v>0</v>
      </c>
      <c r="H516" s="5">
        <f>G516/F516*100</f>
        <v>0</v>
      </c>
    </row>
    <row r="517" spans="1:8" s="6" customFormat="1" x14ac:dyDescent="0.25">
      <c r="A517" s="1">
        <v>513</v>
      </c>
      <c r="B517" s="2" t="s">
        <v>978</v>
      </c>
      <c r="C517" s="3" t="s">
        <v>979</v>
      </c>
      <c r="D517" s="4">
        <v>3</v>
      </c>
      <c r="E517" s="4">
        <v>45.95</v>
      </c>
      <c r="F517" s="4">
        <f t="shared" ref="F517:F580" si="8">E517-D517</f>
        <v>42.95</v>
      </c>
      <c r="G517" s="4">
        <v>23.245000000000001</v>
      </c>
      <c r="H517" s="5">
        <f>G517/F517*100</f>
        <v>54.121071012805587</v>
      </c>
    </row>
    <row r="518" spans="1:8" s="6" customFormat="1" x14ac:dyDescent="0.25">
      <c r="A518" s="1">
        <v>514</v>
      </c>
      <c r="B518" s="2" t="s">
        <v>980</v>
      </c>
      <c r="C518" s="3" t="s">
        <v>981</v>
      </c>
      <c r="D518" s="4">
        <v>0</v>
      </c>
      <c r="E518" s="4">
        <v>4.09</v>
      </c>
      <c r="F518" s="4">
        <f t="shared" si="8"/>
        <v>4.09</v>
      </c>
      <c r="G518" s="4">
        <v>1.59</v>
      </c>
      <c r="H518" s="5">
        <f>G518/F518*100</f>
        <v>38.875305623471881</v>
      </c>
    </row>
    <row r="519" spans="1:8" s="6" customFormat="1" x14ac:dyDescent="0.25">
      <c r="A519" s="1">
        <v>515</v>
      </c>
      <c r="B519" s="2" t="s">
        <v>982</v>
      </c>
      <c r="C519" s="3" t="s">
        <v>983</v>
      </c>
      <c r="D519" s="4">
        <v>0</v>
      </c>
      <c r="E519" s="4">
        <v>1.5549999999999999</v>
      </c>
      <c r="F519" s="4">
        <f t="shared" si="8"/>
        <v>1.5549999999999999</v>
      </c>
      <c r="G519" s="4">
        <v>0.64</v>
      </c>
      <c r="H519" s="5">
        <f>G519/F519*100</f>
        <v>41.157556270096471</v>
      </c>
    </row>
    <row r="520" spans="1:8" s="6" customFormat="1" x14ac:dyDescent="0.25">
      <c r="A520" s="1">
        <v>516</v>
      </c>
      <c r="B520" s="2" t="s">
        <v>984</v>
      </c>
      <c r="C520" s="3" t="s">
        <v>985</v>
      </c>
      <c r="D520" s="4">
        <v>0</v>
      </c>
      <c r="E520" s="4">
        <v>6.6849999999999996</v>
      </c>
      <c r="F520" s="4">
        <f t="shared" si="8"/>
        <v>6.6849999999999996</v>
      </c>
      <c r="G520" s="4">
        <v>1.78</v>
      </c>
      <c r="H520" s="5">
        <f>G520/F520*100</f>
        <v>26.626776364996264</v>
      </c>
    </row>
    <row r="521" spans="1:8" s="6" customFormat="1" x14ac:dyDescent="0.25">
      <c r="A521" s="1">
        <v>517</v>
      </c>
      <c r="B521" s="2" t="s">
        <v>986</v>
      </c>
      <c r="C521" s="3" t="s">
        <v>987</v>
      </c>
      <c r="D521" s="4">
        <v>0</v>
      </c>
      <c r="E521" s="4">
        <v>6.31</v>
      </c>
      <c r="F521" s="4">
        <f t="shared" si="8"/>
        <v>6.31</v>
      </c>
      <c r="G521" s="4">
        <v>2.16</v>
      </c>
      <c r="H521" s="5">
        <f>G521/F521*100</f>
        <v>34.231378763866886</v>
      </c>
    </row>
    <row r="522" spans="1:8" s="6" customFormat="1" x14ac:dyDescent="0.25">
      <c r="A522" s="1">
        <v>518</v>
      </c>
      <c r="B522" s="2" t="s">
        <v>988</v>
      </c>
      <c r="C522" s="3" t="s">
        <v>989</v>
      </c>
      <c r="D522" s="4">
        <v>0</v>
      </c>
      <c r="E522" s="4">
        <v>46.58</v>
      </c>
      <c r="F522" s="4">
        <f t="shared" si="8"/>
        <v>46.58</v>
      </c>
      <c r="G522" s="4">
        <v>23.042999999999999</v>
      </c>
      <c r="H522" s="5">
        <f>G522/F522*100</f>
        <v>49.469729497638468</v>
      </c>
    </row>
    <row r="523" spans="1:8" s="6" customFormat="1" ht="25.5" x14ac:dyDescent="0.25">
      <c r="A523" s="1">
        <v>519</v>
      </c>
      <c r="B523" s="2" t="s">
        <v>990</v>
      </c>
      <c r="C523" s="3" t="s">
        <v>991</v>
      </c>
      <c r="D523" s="4">
        <v>0</v>
      </c>
      <c r="E523" s="4">
        <v>1.34</v>
      </c>
      <c r="F523" s="4">
        <f t="shared" si="8"/>
        <v>1.34</v>
      </c>
      <c r="G523" s="4">
        <v>0.84</v>
      </c>
      <c r="H523" s="5">
        <f>G523/F523*100</f>
        <v>62.686567164179095</v>
      </c>
    </row>
    <row r="524" spans="1:8" s="6" customFormat="1" ht="25.5" x14ac:dyDescent="0.25">
      <c r="A524" s="1">
        <v>520</v>
      </c>
      <c r="B524" s="2" t="s">
        <v>992</v>
      </c>
      <c r="C524" s="3" t="s">
        <v>993</v>
      </c>
      <c r="D524" s="4">
        <v>0</v>
      </c>
      <c r="E524" s="4">
        <v>1.669</v>
      </c>
      <c r="F524" s="4">
        <f t="shared" si="8"/>
        <v>1.669</v>
      </c>
      <c r="G524" s="4">
        <v>0.6</v>
      </c>
      <c r="H524" s="5">
        <f>G524/F524*100</f>
        <v>35.949670461354103</v>
      </c>
    </row>
    <row r="525" spans="1:8" s="6" customFormat="1" ht="25.5" x14ac:dyDescent="0.25">
      <c r="A525" s="1">
        <v>521</v>
      </c>
      <c r="B525" s="2" t="s">
        <v>994</v>
      </c>
      <c r="C525" s="3" t="s">
        <v>995</v>
      </c>
      <c r="D525" s="4">
        <v>0</v>
      </c>
      <c r="E525" s="4">
        <v>1.1100000000000001</v>
      </c>
      <c r="F525" s="4">
        <f t="shared" si="8"/>
        <v>1.1100000000000001</v>
      </c>
      <c r="G525" s="4">
        <v>0.91</v>
      </c>
      <c r="H525" s="5">
        <f>G525/F525*100</f>
        <v>81.981981981981974</v>
      </c>
    </row>
    <row r="526" spans="1:8" s="6" customFormat="1" x14ac:dyDescent="0.25">
      <c r="A526" s="1">
        <v>522</v>
      </c>
      <c r="B526" s="2" t="s">
        <v>996</v>
      </c>
      <c r="C526" s="3" t="s">
        <v>997</v>
      </c>
      <c r="D526" s="4">
        <v>0</v>
      </c>
      <c r="E526" s="4">
        <v>3.39</v>
      </c>
      <c r="F526" s="4">
        <f t="shared" si="8"/>
        <v>3.39</v>
      </c>
      <c r="G526" s="4">
        <v>0</v>
      </c>
      <c r="H526" s="5">
        <f>G526/F526*100</f>
        <v>0</v>
      </c>
    </row>
    <row r="527" spans="1:8" s="6" customFormat="1" x14ac:dyDescent="0.25">
      <c r="A527" s="1">
        <v>523</v>
      </c>
      <c r="B527" s="2" t="s">
        <v>998</v>
      </c>
      <c r="C527" s="3" t="s">
        <v>999</v>
      </c>
      <c r="D527" s="4">
        <v>0</v>
      </c>
      <c r="E527" s="4">
        <v>7.6920000000000002</v>
      </c>
      <c r="F527" s="4">
        <f t="shared" si="8"/>
        <v>7.6920000000000002</v>
      </c>
      <c r="G527" s="4">
        <v>7.29</v>
      </c>
      <c r="H527" s="5">
        <f>G527/F527*100</f>
        <v>94.773790951638063</v>
      </c>
    </row>
    <row r="528" spans="1:8" s="6" customFormat="1" x14ac:dyDescent="0.25">
      <c r="A528" s="1">
        <v>524</v>
      </c>
      <c r="B528" s="2" t="s">
        <v>998</v>
      </c>
      <c r="C528" s="3" t="s">
        <v>999</v>
      </c>
      <c r="D528" s="4">
        <v>10.23</v>
      </c>
      <c r="E528" s="4">
        <v>13.268000000000001</v>
      </c>
      <c r="F528" s="4">
        <f t="shared" si="8"/>
        <v>3.0380000000000003</v>
      </c>
      <c r="G528" s="4">
        <v>2.9950000000000001</v>
      </c>
      <c r="H528" s="5">
        <f>G528/F528*100</f>
        <v>98.584595128373934</v>
      </c>
    </row>
    <row r="529" spans="1:8" s="6" customFormat="1" x14ac:dyDescent="0.25">
      <c r="A529" s="1">
        <v>525</v>
      </c>
      <c r="B529" s="2" t="s">
        <v>1000</v>
      </c>
      <c r="C529" s="3" t="s">
        <v>1001</v>
      </c>
      <c r="D529" s="4">
        <v>0</v>
      </c>
      <c r="E529" s="4">
        <v>14.34</v>
      </c>
      <c r="F529" s="4">
        <f t="shared" si="8"/>
        <v>14.34</v>
      </c>
      <c r="G529" s="4">
        <v>9.4</v>
      </c>
      <c r="H529" s="5">
        <f>G529/F529*100</f>
        <v>65.550906555090663</v>
      </c>
    </row>
    <row r="530" spans="1:8" s="6" customFormat="1" x14ac:dyDescent="0.25">
      <c r="A530" s="1">
        <v>526</v>
      </c>
      <c r="B530" s="2" t="s">
        <v>1002</v>
      </c>
      <c r="C530" s="3" t="s">
        <v>1003</v>
      </c>
      <c r="D530" s="4">
        <v>0</v>
      </c>
      <c r="E530" s="4">
        <v>6.78</v>
      </c>
      <c r="F530" s="4">
        <f t="shared" si="8"/>
        <v>6.78</v>
      </c>
      <c r="G530" s="4">
        <v>5.88</v>
      </c>
      <c r="H530" s="5">
        <f>G530/F530*100</f>
        <v>86.725663716814154</v>
      </c>
    </row>
    <row r="531" spans="1:8" s="6" customFormat="1" x14ac:dyDescent="0.25">
      <c r="A531" s="1">
        <v>527</v>
      </c>
      <c r="B531" s="2" t="s">
        <v>1004</v>
      </c>
      <c r="C531" s="3" t="s">
        <v>1005</v>
      </c>
      <c r="D531" s="4">
        <v>0</v>
      </c>
      <c r="E531" s="4">
        <v>22.2</v>
      </c>
      <c r="F531" s="4">
        <f t="shared" si="8"/>
        <v>22.2</v>
      </c>
      <c r="G531" s="4">
        <v>16.084</v>
      </c>
      <c r="H531" s="5">
        <f>G531/F531*100</f>
        <v>72.450450450450461</v>
      </c>
    </row>
    <row r="532" spans="1:8" s="6" customFormat="1" x14ac:dyDescent="0.25">
      <c r="A532" s="1">
        <v>528</v>
      </c>
      <c r="B532" s="2" t="s">
        <v>1006</v>
      </c>
      <c r="C532" s="3" t="s">
        <v>1007</v>
      </c>
      <c r="D532" s="4">
        <v>0</v>
      </c>
      <c r="E532" s="4">
        <v>1.595</v>
      </c>
      <c r="F532" s="4">
        <f t="shared" si="8"/>
        <v>1.595</v>
      </c>
      <c r="G532" s="4">
        <v>0.3</v>
      </c>
      <c r="H532" s="5">
        <f>G532/F532*100</f>
        <v>18.808777429467085</v>
      </c>
    </row>
    <row r="533" spans="1:8" s="6" customFormat="1" x14ac:dyDescent="0.25">
      <c r="A533" s="1">
        <v>529</v>
      </c>
      <c r="B533" s="2" t="s">
        <v>1008</v>
      </c>
      <c r="C533" s="3" t="s">
        <v>1009</v>
      </c>
      <c r="D533" s="4">
        <v>0</v>
      </c>
      <c r="E533" s="4">
        <v>7.76</v>
      </c>
      <c r="F533" s="4">
        <f t="shared" si="8"/>
        <v>7.76</v>
      </c>
      <c r="G533" s="4">
        <v>6.7430000000000003</v>
      </c>
      <c r="H533" s="5">
        <f>G533/F533*100</f>
        <v>86.894329896907223</v>
      </c>
    </row>
    <row r="534" spans="1:8" s="6" customFormat="1" x14ac:dyDescent="0.25">
      <c r="A534" s="1">
        <v>530</v>
      </c>
      <c r="B534" s="2" t="s">
        <v>1010</v>
      </c>
      <c r="C534" s="3" t="s">
        <v>1011</v>
      </c>
      <c r="D534" s="4">
        <v>0</v>
      </c>
      <c r="E534" s="4">
        <v>39.4</v>
      </c>
      <c r="F534" s="4">
        <f t="shared" si="8"/>
        <v>39.4</v>
      </c>
      <c r="G534" s="4">
        <v>6.9</v>
      </c>
      <c r="H534" s="5">
        <f>G534/F534*100</f>
        <v>17.512690355329951</v>
      </c>
    </row>
    <row r="535" spans="1:8" s="6" customFormat="1" x14ac:dyDescent="0.25">
      <c r="A535" s="1">
        <v>531</v>
      </c>
      <c r="B535" s="2" t="s">
        <v>1012</v>
      </c>
      <c r="C535" s="3" t="s">
        <v>1013</v>
      </c>
      <c r="D535" s="4">
        <v>0</v>
      </c>
      <c r="E535" s="4">
        <v>6.2</v>
      </c>
      <c r="F535" s="4">
        <f t="shared" si="8"/>
        <v>6.2</v>
      </c>
      <c r="G535" s="4">
        <v>5.3</v>
      </c>
      <c r="H535" s="5">
        <f>G535/F535*100</f>
        <v>85.483870967741922</v>
      </c>
    </row>
    <row r="536" spans="1:8" s="6" customFormat="1" x14ac:dyDescent="0.25">
      <c r="A536" s="1">
        <v>532</v>
      </c>
      <c r="B536" s="2" t="s">
        <v>1014</v>
      </c>
      <c r="C536" s="3" t="s">
        <v>1015</v>
      </c>
      <c r="D536" s="4">
        <v>0</v>
      </c>
      <c r="E536" s="4">
        <v>3.48</v>
      </c>
      <c r="F536" s="4">
        <f t="shared" si="8"/>
        <v>3.48</v>
      </c>
      <c r="G536" s="4">
        <v>2.38</v>
      </c>
      <c r="H536" s="5">
        <f>G536/F536*100</f>
        <v>68.390804597701148</v>
      </c>
    </row>
    <row r="537" spans="1:8" s="6" customFormat="1" x14ac:dyDescent="0.25">
      <c r="A537" s="1">
        <v>533</v>
      </c>
      <c r="B537" s="2" t="s">
        <v>1016</v>
      </c>
      <c r="C537" s="3" t="s">
        <v>1017</v>
      </c>
      <c r="D537" s="4">
        <v>0</v>
      </c>
      <c r="E537" s="4">
        <v>23.38</v>
      </c>
      <c r="F537" s="4">
        <f t="shared" si="8"/>
        <v>23.38</v>
      </c>
      <c r="G537" s="4">
        <v>6.4</v>
      </c>
      <c r="H537" s="5">
        <f>G537/F537*100</f>
        <v>27.37382378100941</v>
      </c>
    </row>
    <row r="538" spans="1:8" s="6" customFormat="1" x14ac:dyDescent="0.25">
      <c r="A538" s="1">
        <v>534</v>
      </c>
      <c r="B538" s="2" t="s">
        <v>1018</v>
      </c>
      <c r="C538" s="3" t="s">
        <v>1019</v>
      </c>
      <c r="D538" s="4">
        <v>0</v>
      </c>
      <c r="E538" s="4">
        <v>24.635999999999999</v>
      </c>
      <c r="F538" s="4">
        <f t="shared" si="8"/>
        <v>24.635999999999999</v>
      </c>
      <c r="G538" s="4">
        <v>0.89500000000000002</v>
      </c>
      <c r="H538" s="5">
        <f>G538/F538*100</f>
        <v>3.6328949504789736</v>
      </c>
    </row>
    <row r="539" spans="1:8" s="6" customFormat="1" x14ac:dyDescent="0.25">
      <c r="A539" s="1">
        <v>535</v>
      </c>
      <c r="B539" s="2" t="s">
        <v>1020</v>
      </c>
      <c r="C539" s="3" t="s">
        <v>1021</v>
      </c>
      <c r="D539" s="4">
        <v>2</v>
      </c>
      <c r="E539" s="4">
        <v>76.73</v>
      </c>
      <c r="F539" s="4">
        <f t="shared" si="8"/>
        <v>74.73</v>
      </c>
      <c r="G539" s="4">
        <v>50.093000000000004</v>
      </c>
      <c r="H539" s="5">
        <f>G539/F539*100</f>
        <v>67.031981801150806</v>
      </c>
    </row>
    <row r="540" spans="1:8" s="6" customFormat="1" x14ac:dyDescent="0.25">
      <c r="A540" s="1">
        <v>536</v>
      </c>
      <c r="B540" s="2" t="s">
        <v>1020</v>
      </c>
      <c r="C540" s="3" t="s">
        <v>1021</v>
      </c>
      <c r="D540" s="4">
        <v>82.29</v>
      </c>
      <c r="E540" s="4">
        <v>110.739</v>
      </c>
      <c r="F540" s="4">
        <f t="shared" si="8"/>
        <v>28.448999999999998</v>
      </c>
      <c r="G540" s="4">
        <v>13.638999999999999</v>
      </c>
      <c r="H540" s="5">
        <f>G540/F540*100</f>
        <v>47.941931175085237</v>
      </c>
    </row>
    <row r="541" spans="1:8" s="6" customFormat="1" x14ac:dyDescent="0.25">
      <c r="A541" s="1">
        <v>537</v>
      </c>
      <c r="B541" s="2" t="s">
        <v>1020</v>
      </c>
      <c r="C541" s="3" t="s">
        <v>1021</v>
      </c>
      <c r="D541" s="4">
        <v>122.55</v>
      </c>
      <c r="E541" s="4">
        <v>126.125</v>
      </c>
      <c r="F541" s="4">
        <f t="shared" si="8"/>
        <v>3.5750000000000028</v>
      </c>
      <c r="G541" s="4">
        <v>0.36</v>
      </c>
      <c r="H541" s="5">
        <f>G541/F541*100</f>
        <v>10.069930069930061</v>
      </c>
    </row>
    <row r="542" spans="1:8" s="6" customFormat="1" x14ac:dyDescent="0.25">
      <c r="A542" s="1">
        <v>538</v>
      </c>
      <c r="B542" s="2" t="s">
        <v>1020</v>
      </c>
      <c r="C542" s="3" t="s">
        <v>1021</v>
      </c>
      <c r="D542" s="4">
        <v>127.699</v>
      </c>
      <c r="E542" s="4">
        <v>181.81</v>
      </c>
      <c r="F542" s="4">
        <f t="shared" si="8"/>
        <v>54.111000000000004</v>
      </c>
      <c r="G542" s="4">
        <v>12.417</v>
      </c>
      <c r="H542" s="5">
        <f>G542/F542*100</f>
        <v>22.947275045739314</v>
      </c>
    </row>
    <row r="543" spans="1:8" s="6" customFormat="1" ht="25.5" x14ac:dyDescent="0.25">
      <c r="A543" s="1">
        <v>539</v>
      </c>
      <c r="B543" s="2" t="s">
        <v>1022</v>
      </c>
      <c r="C543" s="3" t="s">
        <v>1023</v>
      </c>
      <c r="D543" s="4">
        <v>0</v>
      </c>
      <c r="E543" s="4">
        <v>15.795999999999999</v>
      </c>
      <c r="F543" s="4">
        <f t="shared" si="8"/>
        <v>15.795999999999999</v>
      </c>
      <c r="G543" s="4">
        <v>15.795999999999999</v>
      </c>
      <c r="H543" s="5">
        <f>G543/F543*100</f>
        <v>100</v>
      </c>
    </row>
    <row r="544" spans="1:8" s="6" customFormat="1" x14ac:dyDescent="0.25">
      <c r="A544" s="1">
        <v>540</v>
      </c>
      <c r="B544" s="2" t="s">
        <v>1024</v>
      </c>
      <c r="C544" s="3" t="s">
        <v>1025</v>
      </c>
      <c r="D544" s="4">
        <v>0</v>
      </c>
      <c r="E544" s="4">
        <v>5.2380000000000004</v>
      </c>
      <c r="F544" s="4">
        <f t="shared" si="8"/>
        <v>5.2380000000000004</v>
      </c>
      <c r="G544" s="4">
        <v>0</v>
      </c>
      <c r="H544" s="5">
        <f>G544/F544*100</f>
        <v>0</v>
      </c>
    </row>
    <row r="545" spans="1:8" s="6" customFormat="1" ht="25.5" x14ac:dyDescent="0.25">
      <c r="A545" s="1">
        <v>541</v>
      </c>
      <c r="B545" s="2" t="s">
        <v>1026</v>
      </c>
      <c r="C545" s="3" t="s">
        <v>1027</v>
      </c>
      <c r="D545" s="4">
        <v>0</v>
      </c>
      <c r="E545" s="4">
        <v>1.3</v>
      </c>
      <c r="F545" s="4">
        <f t="shared" si="8"/>
        <v>1.3</v>
      </c>
      <c r="G545" s="4">
        <v>0</v>
      </c>
      <c r="H545" s="5">
        <f>G545/F545*100</f>
        <v>0</v>
      </c>
    </row>
    <row r="546" spans="1:8" s="6" customFormat="1" ht="25.5" x14ac:dyDescent="0.25">
      <c r="A546" s="1">
        <v>542</v>
      </c>
      <c r="B546" s="2" t="s">
        <v>1028</v>
      </c>
      <c r="C546" s="3" t="s">
        <v>1029</v>
      </c>
      <c r="D546" s="4">
        <v>0</v>
      </c>
      <c r="E546" s="4">
        <v>10.567</v>
      </c>
      <c r="F546" s="4">
        <f t="shared" si="8"/>
        <v>10.567</v>
      </c>
      <c r="G546" s="4">
        <v>0.76700000000000002</v>
      </c>
      <c r="H546" s="5">
        <f>G546/F546*100</f>
        <v>7.2584461058010792</v>
      </c>
    </row>
    <row r="547" spans="1:8" s="6" customFormat="1" ht="25.5" x14ac:dyDescent="0.25">
      <c r="A547" s="1">
        <v>543</v>
      </c>
      <c r="B547" s="2" t="s">
        <v>1030</v>
      </c>
      <c r="C547" s="3" t="s">
        <v>1031</v>
      </c>
      <c r="D547" s="4">
        <v>0</v>
      </c>
      <c r="E547" s="4">
        <v>1.6619999999999999</v>
      </c>
      <c r="F547" s="4">
        <f t="shared" si="8"/>
        <v>1.6619999999999999</v>
      </c>
      <c r="G547" s="4">
        <v>0.4</v>
      </c>
      <c r="H547" s="5">
        <f>G547/F547*100</f>
        <v>24.06738868832732</v>
      </c>
    </row>
    <row r="548" spans="1:8" s="6" customFormat="1" ht="25.5" x14ac:dyDescent="0.25">
      <c r="A548" s="1">
        <v>544</v>
      </c>
      <c r="B548" s="2" t="s">
        <v>1032</v>
      </c>
      <c r="C548" s="3" t="s">
        <v>1033</v>
      </c>
      <c r="D548" s="4">
        <v>0</v>
      </c>
      <c r="E548" s="4">
        <v>1.579</v>
      </c>
      <c r="F548" s="4">
        <f t="shared" si="8"/>
        <v>1.579</v>
      </c>
      <c r="G548" s="4">
        <v>0</v>
      </c>
      <c r="H548" s="5">
        <f>G548/F548*100</f>
        <v>0</v>
      </c>
    </row>
    <row r="549" spans="1:8" s="6" customFormat="1" ht="25.5" x14ac:dyDescent="0.25">
      <c r="A549" s="1">
        <v>545</v>
      </c>
      <c r="B549" s="2" t="s">
        <v>1034</v>
      </c>
      <c r="C549" s="3" t="s">
        <v>1035</v>
      </c>
      <c r="D549" s="4">
        <v>0</v>
      </c>
      <c r="E549" s="4">
        <v>0.52400000000000002</v>
      </c>
      <c r="F549" s="4">
        <f t="shared" si="8"/>
        <v>0.52400000000000002</v>
      </c>
      <c r="G549" s="4">
        <v>7.2999999999999995E-2</v>
      </c>
      <c r="H549" s="5">
        <f>G549/F549*100</f>
        <v>13.931297709923662</v>
      </c>
    </row>
    <row r="550" spans="1:8" s="6" customFormat="1" x14ac:dyDescent="0.25">
      <c r="A550" s="1">
        <v>546</v>
      </c>
      <c r="B550" s="2" t="s">
        <v>1036</v>
      </c>
      <c r="C550" s="3" t="s">
        <v>1037</v>
      </c>
      <c r="D550" s="4">
        <v>0</v>
      </c>
      <c r="E550" s="4">
        <v>21.215</v>
      </c>
      <c r="F550" s="4">
        <f t="shared" si="8"/>
        <v>21.215</v>
      </c>
      <c r="G550" s="4">
        <v>11.03</v>
      </c>
      <c r="H550" s="5">
        <f>G550/F550*100</f>
        <v>51.991515437190664</v>
      </c>
    </row>
    <row r="551" spans="1:8" s="6" customFormat="1" x14ac:dyDescent="0.25">
      <c r="A551" s="1">
        <v>547</v>
      </c>
      <c r="B551" s="2" t="s">
        <v>1038</v>
      </c>
      <c r="C551" s="3" t="s">
        <v>1039</v>
      </c>
      <c r="D551" s="4">
        <v>0</v>
      </c>
      <c r="E551" s="4">
        <v>4</v>
      </c>
      <c r="F551" s="4">
        <f t="shared" si="8"/>
        <v>4</v>
      </c>
      <c r="G551" s="4">
        <v>0</v>
      </c>
      <c r="H551" s="5">
        <f>G551/F551*100</f>
        <v>0</v>
      </c>
    </row>
    <row r="552" spans="1:8" s="6" customFormat="1" x14ac:dyDescent="0.25">
      <c r="A552" s="1">
        <v>548</v>
      </c>
      <c r="B552" s="2" t="s">
        <v>1040</v>
      </c>
      <c r="C552" s="3" t="s">
        <v>1041</v>
      </c>
      <c r="D552" s="4">
        <v>0</v>
      </c>
      <c r="E552" s="4">
        <v>4.1900000000000004</v>
      </c>
      <c r="F552" s="4">
        <f t="shared" si="8"/>
        <v>4.1900000000000004</v>
      </c>
      <c r="G552" s="4">
        <v>3.79</v>
      </c>
      <c r="H552" s="5">
        <f>G552/F552*100</f>
        <v>90.45346062052505</v>
      </c>
    </row>
    <row r="553" spans="1:8" s="6" customFormat="1" x14ac:dyDescent="0.25">
      <c r="A553" s="1">
        <v>549</v>
      </c>
      <c r="B553" s="2" t="s">
        <v>1042</v>
      </c>
      <c r="C553" s="3" t="s">
        <v>1043</v>
      </c>
      <c r="D553" s="4">
        <v>0</v>
      </c>
      <c r="E553" s="4">
        <v>15.505000000000001</v>
      </c>
      <c r="F553" s="4">
        <f t="shared" si="8"/>
        <v>15.505000000000001</v>
      </c>
      <c r="G553" s="4">
        <v>8.4109999999999996</v>
      </c>
      <c r="H553" s="5">
        <f>G553/F553*100</f>
        <v>54.247017091260872</v>
      </c>
    </row>
    <row r="554" spans="1:8" s="6" customFormat="1" ht="25.5" x14ac:dyDescent="0.25">
      <c r="A554" s="1">
        <v>550</v>
      </c>
      <c r="B554" s="2" t="s">
        <v>1044</v>
      </c>
      <c r="C554" s="3" t="s">
        <v>1045</v>
      </c>
      <c r="D554" s="4">
        <v>0</v>
      </c>
      <c r="E554" s="4">
        <v>0.378</v>
      </c>
      <c r="F554" s="4">
        <f t="shared" si="8"/>
        <v>0.378</v>
      </c>
      <c r="G554" s="4">
        <v>0</v>
      </c>
      <c r="H554" s="5">
        <f>G554/F554*100</f>
        <v>0</v>
      </c>
    </row>
    <row r="555" spans="1:8" s="6" customFormat="1" ht="25.5" x14ac:dyDescent="0.25">
      <c r="A555" s="1">
        <v>551</v>
      </c>
      <c r="B555" s="2" t="s">
        <v>1046</v>
      </c>
      <c r="C555" s="3" t="s">
        <v>1047</v>
      </c>
      <c r="D555" s="4">
        <v>0</v>
      </c>
      <c r="E555" s="4">
        <v>2.76</v>
      </c>
      <c r="F555" s="4">
        <f t="shared" si="8"/>
        <v>2.76</v>
      </c>
      <c r="G555" s="4">
        <v>0.95</v>
      </c>
      <c r="H555" s="5">
        <f>G555/F555*100</f>
        <v>34.420289855072468</v>
      </c>
    </row>
    <row r="556" spans="1:8" s="6" customFormat="1" x14ac:dyDescent="0.25">
      <c r="A556" s="1">
        <v>552</v>
      </c>
      <c r="B556" s="2" t="s">
        <v>1048</v>
      </c>
      <c r="C556" s="3" t="s">
        <v>1049</v>
      </c>
      <c r="D556" s="4">
        <v>0</v>
      </c>
      <c r="E556" s="4">
        <v>2.29</v>
      </c>
      <c r="F556" s="4">
        <f t="shared" si="8"/>
        <v>2.29</v>
      </c>
      <c r="G556" s="4">
        <v>2.29</v>
      </c>
      <c r="H556" s="5">
        <f>G556/F556*100</f>
        <v>100</v>
      </c>
    </row>
    <row r="557" spans="1:8" s="6" customFormat="1" x14ac:dyDescent="0.25">
      <c r="A557" s="1">
        <v>553</v>
      </c>
      <c r="B557" s="2" t="s">
        <v>1050</v>
      </c>
      <c r="C557" s="3" t="s">
        <v>1051</v>
      </c>
      <c r="D557" s="4">
        <v>0</v>
      </c>
      <c r="E557" s="4">
        <v>3.82</v>
      </c>
      <c r="F557" s="4">
        <f t="shared" si="8"/>
        <v>3.82</v>
      </c>
      <c r="G557" s="4">
        <v>0.46</v>
      </c>
      <c r="H557" s="5">
        <f>G557/F557*100</f>
        <v>12.041884816753928</v>
      </c>
    </row>
    <row r="558" spans="1:8" s="6" customFormat="1" x14ac:dyDescent="0.25">
      <c r="A558" s="1">
        <v>554</v>
      </c>
      <c r="B558" s="2" t="s">
        <v>1052</v>
      </c>
      <c r="C558" s="3" t="s">
        <v>1053</v>
      </c>
      <c r="D558" s="4">
        <v>0</v>
      </c>
      <c r="E558" s="4">
        <v>2</v>
      </c>
      <c r="F558" s="4">
        <f t="shared" si="8"/>
        <v>2</v>
      </c>
      <c r="G558" s="4">
        <v>0</v>
      </c>
      <c r="H558" s="5">
        <f>G558/F558*100</f>
        <v>0</v>
      </c>
    </row>
    <row r="559" spans="1:8" s="6" customFormat="1" x14ac:dyDescent="0.25">
      <c r="A559" s="1">
        <v>555</v>
      </c>
      <c r="B559" s="2" t="s">
        <v>1054</v>
      </c>
      <c r="C559" s="3" t="s">
        <v>1055</v>
      </c>
      <c r="D559" s="4">
        <v>0</v>
      </c>
      <c r="E559" s="4">
        <v>10.92</v>
      </c>
      <c r="F559" s="4">
        <f t="shared" si="8"/>
        <v>10.92</v>
      </c>
      <c r="G559" s="4">
        <v>9.58</v>
      </c>
      <c r="H559" s="5">
        <f>G559/F559*100</f>
        <v>87.728937728937723</v>
      </c>
    </row>
    <row r="560" spans="1:8" s="6" customFormat="1" x14ac:dyDescent="0.25">
      <c r="A560" s="1">
        <v>556</v>
      </c>
      <c r="B560" s="2" t="s">
        <v>1056</v>
      </c>
      <c r="C560" s="3" t="s">
        <v>1057</v>
      </c>
      <c r="D560" s="4">
        <v>0</v>
      </c>
      <c r="E560" s="4">
        <v>5.6</v>
      </c>
      <c r="F560" s="4">
        <f t="shared" si="8"/>
        <v>5.6</v>
      </c>
      <c r="G560" s="4">
        <v>5.7000000000000002E-2</v>
      </c>
      <c r="H560" s="5">
        <f>G560/F560*100</f>
        <v>1.017857142857143</v>
      </c>
    </row>
    <row r="561" spans="1:8" s="6" customFormat="1" ht="38.25" x14ac:dyDescent="0.25">
      <c r="A561" s="1">
        <v>557</v>
      </c>
      <c r="B561" s="2" t="s">
        <v>1058</v>
      </c>
      <c r="C561" s="3" t="s">
        <v>1059</v>
      </c>
      <c r="D561" s="4">
        <v>0</v>
      </c>
      <c r="E561" s="4">
        <v>2.343</v>
      </c>
      <c r="F561" s="4">
        <f t="shared" si="8"/>
        <v>2.343</v>
      </c>
      <c r="G561" s="4">
        <v>1.7</v>
      </c>
      <c r="H561" s="5">
        <f>G561/F561*100</f>
        <v>72.556551429790858</v>
      </c>
    </row>
    <row r="562" spans="1:8" s="6" customFormat="1" x14ac:dyDescent="0.25">
      <c r="A562" s="1">
        <v>558</v>
      </c>
      <c r="B562" s="2" t="s">
        <v>1060</v>
      </c>
      <c r="C562" s="3" t="s">
        <v>1061</v>
      </c>
      <c r="D562" s="4">
        <v>0</v>
      </c>
      <c r="E562" s="4">
        <v>26.28</v>
      </c>
      <c r="F562" s="4">
        <f t="shared" si="8"/>
        <v>26.28</v>
      </c>
      <c r="G562" s="4">
        <v>21.28</v>
      </c>
      <c r="H562" s="5">
        <f>G562/F562*100</f>
        <v>80.974124809741241</v>
      </c>
    </row>
    <row r="563" spans="1:8" s="6" customFormat="1" ht="25.5" x14ac:dyDescent="0.25">
      <c r="A563" s="1">
        <v>559</v>
      </c>
      <c r="B563" s="2" t="s">
        <v>1062</v>
      </c>
      <c r="C563" s="3" t="s">
        <v>1063</v>
      </c>
      <c r="D563" s="4">
        <v>0</v>
      </c>
      <c r="E563" s="4">
        <v>1.258</v>
      </c>
      <c r="F563" s="4">
        <f t="shared" si="8"/>
        <v>1.258</v>
      </c>
      <c r="G563" s="4">
        <v>0</v>
      </c>
      <c r="H563" s="5">
        <f>G563/F563*100</f>
        <v>0</v>
      </c>
    </row>
    <row r="564" spans="1:8" s="6" customFormat="1" ht="25.5" x14ac:dyDescent="0.25">
      <c r="A564" s="1">
        <v>560</v>
      </c>
      <c r="B564" s="2" t="s">
        <v>1064</v>
      </c>
      <c r="C564" s="3" t="s">
        <v>1065</v>
      </c>
      <c r="D564" s="4">
        <v>0</v>
      </c>
      <c r="E564" s="4">
        <v>2.33</v>
      </c>
      <c r="F564" s="4">
        <f t="shared" si="8"/>
        <v>2.33</v>
      </c>
      <c r="G564" s="4">
        <v>0</v>
      </c>
      <c r="H564" s="5">
        <f>G564/F564*100</f>
        <v>0</v>
      </c>
    </row>
    <row r="565" spans="1:8" s="6" customFormat="1" ht="25.5" x14ac:dyDescent="0.25">
      <c r="A565" s="1">
        <v>561</v>
      </c>
      <c r="B565" s="2" t="s">
        <v>1066</v>
      </c>
      <c r="C565" s="3" t="s">
        <v>1067</v>
      </c>
      <c r="D565" s="4">
        <v>0</v>
      </c>
      <c r="E565" s="4">
        <v>0.74</v>
      </c>
      <c r="F565" s="4">
        <f t="shared" si="8"/>
        <v>0.74</v>
      </c>
      <c r="G565" s="4">
        <v>0.2</v>
      </c>
      <c r="H565" s="5">
        <f>G565/F565*100</f>
        <v>27.027027027027028</v>
      </c>
    </row>
    <row r="566" spans="1:8" s="6" customFormat="1" x14ac:dyDescent="0.25">
      <c r="A566" s="1">
        <v>562</v>
      </c>
      <c r="B566" s="2" t="s">
        <v>1068</v>
      </c>
      <c r="C566" s="3" t="s">
        <v>1069</v>
      </c>
      <c r="D566" s="4">
        <v>0</v>
      </c>
      <c r="E566" s="4">
        <v>5.1050000000000004</v>
      </c>
      <c r="F566" s="4">
        <f t="shared" si="8"/>
        <v>5.1050000000000004</v>
      </c>
      <c r="G566" s="4">
        <v>4.8049999999999997</v>
      </c>
      <c r="H566" s="5">
        <f>G566/F566*100</f>
        <v>94.123408423114583</v>
      </c>
    </row>
    <row r="567" spans="1:8" s="6" customFormat="1" x14ac:dyDescent="0.25">
      <c r="A567" s="1">
        <v>563</v>
      </c>
      <c r="B567" s="2" t="s">
        <v>1070</v>
      </c>
      <c r="C567" s="3" t="s">
        <v>1071</v>
      </c>
      <c r="D567" s="4">
        <v>0</v>
      </c>
      <c r="E567" s="4">
        <v>9.7850000000000001</v>
      </c>
      <c r="F567" s="4">
        <f t="shared" si="8"/>
        <v>9.7850000000000001</v>
      </c>
      <c r="G567" s="4">
        <v>8.1999999999999993</v>
      </c>
      <c r="H567" s="5">
        <f>G567/F567*100</f>
        <v>83.801737353091454</v>
      </c>
    </row>
    <row r="568" spans="1:8" s="6" customFormat="1" x14ac:dyDescent="0.25">
      <c r="A568" s="1">
        <v>564</v>
      </c>
      <c r="B568" s="2" t="s">
        <v>1072</v>
      </c>
      <c r="C568" s="3" t="s">
        <v>1073</v>
      </c>
      <c r="D568" s="4">
        <v>2.5</v>
      </c>
      <c r="E568" s="4">
        <v>69.052000000000007</v>
      </c>
      <c r="F568" s="4">
        <f t="shared" si="8"/>
        <v>66.552000000000007</v>
      </c>
      <c r="G568" s="4">
        <v>66.552000000000007</v>
      </c>
      <c r="H568" s="5">
        <f>G568/F568*100</f>
        <v>100</v>
      </c>
    </row>
    <row r="569" spans="1:8" s="6" customFormat="1" ht="25.5" x14ac:dyDescent="0.25">
      <c r="A569" s="1">
        <v>565</v>
      </c>
      <c r="B569" s="2" t="s">
        <v>1074</v>
      </c>
      <c r="C569" s="3" t="s">
        <v>1075</v>
      </c>
      <c r="D569" s="4">
        <v>0</v>
      </c>
      <c r="E569" s="4">
        <v>1.345</v>
      </c>
      <c r="F569" s="4">
        <f t="shared" si="8"/>
        <v>1.345</v>
      </c>
      <c r="G569" s="4">
        <v>0.16</v>
      </c>
      <c r="H569" s="5">
        <f>G569/F569*100</f>
        <v>11.895910780669146</v>
      </c>
    </row>
    <row r="570" spans="1:8" s="6" customFormat="1" ht="25.5" x14ac:dyDescent="0.25">
      <c r="A570" s="1">
        <v>566</v>
      </c>
      <c r="B570" s="2" t="s">
        <v>1076</v>
      </c>
      <c r="C570" s="3" t="s">
        <v>1077</v>
      </c>
      <c r="D570" s="4">
        <v>0</v>
      </c>
      <c r="E570" s="4">
        <v>18.975000000000001</v>
      </c>
      <c r="F570" s="4">
        <f t="shared" si="8"/>
        <v>18.975000000000001</v>
      </c>
      <c r="G570" s="4">
        <v>4.3</v>
      </c>
      <c r="H570" s="5">
        <f>G570/F570*100</f>
        <v>22.661396574440051</v>
      </c>
    </row>
    <row r="571" spans="1:8" s="6" customFormat="1" x14ac:dyDescent="0.25">
      <c r="A571" s="1">
        <v>567</v>
      </c>
      <c r="B571" s="2" t="s">
        <v>1078</v>
      </c>
      <c r="C571" s="3" t="s">
        <v>1079</v>
      </c>
      <c r="D571" s="4">
        <v>0</v>
      </c>
      <c r="E571" s="4">
        <v>11.21</v>
      </c>
      <c r="F571" s="4">
        <f t="shared" si="8"/>
        <v>11.21</v>
      </c>
      <c r="G571" s="4">
        <v>2.8</v>
      </c>
      <c r="H571" s="5">
        <f>G571/F571*100</f>
        <v>24.977698483496873</v>
      </c>
    </row>
    <row r="572" spans="1:8" s="6" customFormat="1" x14ac:dyDescent="0.25">
      <c r="A572" s="1">
        <v>568</v>
      </c>
      <c r="B572" s="2" t="s">
        <v>1080</v>
      </c>
      <c r="C572" s="3" t="s">
        <v>1081</v>
      </c>
      <c r="D572" s="4">
        <v>0</v>
      </c>
      <c r="E572" s="4">
        <v>5.9050000000000002</v>
      </c>
      <c r="F572" s="4">
        <f t="shared" si="8"/>
        <v>5.9050000000000002</v>
      </c>
      <c r="G572" s="4">
        <v>4.7050000000000001</v>
      </c>
      <c r="H572" s="5">
        <f>G572/F572*100</f>
        <v>79.678238780694315</v>
      </c>
    </row>
    <row r="573" spans="1:8" s="6" customFormat="1" x14ac:dyDescent="0.25">
      <c r="A573" s="1">
        <v>569</v>
      </c>
      <c r="B573" s="2" t="s">
        <v>1082</v>
      </c>
      <c r="C573" s="3" t="s">
        <v>1083</v>
      </c>
      <c r="D573" s="4">
        <v>0</v>
      </c>
      <c r="E573" s="4">
        <v>17.806999999999999</v>
      </c>
      <c r="F573" s="4">
        <f t="shared" si="8"/>
        <v>17.806999999999999</v>
      </c>
      <c r="G573" s="4">
        <v>0</v>
      </c>
      <c r="H573" s="5">
        <f>G573/F573*100</f>
        <v>0</v>
      </c>
    </row>
    <row r="574" spans="1:8" s="6" customFormat="1" x14ac:dyDescent="0.25">
      <c r="A574" s="1">
        <v>570</v>
      </c>
      <c r="B574" s="2" t="s">
        <v>1082</v>
      </c>
      <c r="C574" s="3" t="s">
        <v>1084</v>
      </c>
      <c r="D574" s="4">
        <v>0</v>
      </c>
      <c r="E574" s="4">
        <v>0.505</v>
      </c>
      <c r="F574" s="4">
        <f t="shared" si="8"/>
        <v>0.505</v>
      </c>
      <c r="G574" s="4">
        <v>0</v>
      </c>
      <c r="H574" s="5">
        <f>G574/F574*100</f>
        <v>0</v>
      </c>
    </row>
    <row r="575" spans="1:8" s="6" customFormat="1" x14ac:dyDescent="0.25">
      <c r="A575" s="1">
        <v>571</v>
      </c>
      <c r="B575" s="2" t="s">
        <v>1082</v>
      </c>
      <c r="C575" s="3" t="s">
        <v>1085</v>
      </c>
      <c r="D575" s="4">
        <v>0</v>
      </c>
      <c r="E575" s="4">
        <v>0.33200000000000002</v>
      </c>
      <c r="F575" s="4">
        <f t="shared" si="8"/>
        <v>0.33200000000000002</v>
      </c>
      <c r="G575" s="4">
        <v>0</v>
      </c>
      <c r="H575" s="5">
        <f>G575/F575*100</f>
        <v>0</v>
      </c>
    </row>
    <row r="576" spans="1:8" s="6" customFormat="1" x14ac:dyDescent="0.25">
      <c r="A576" s="1">
        <v>572</v>
      </c>
      <c r="B576" s="2" t="s">
        <v>1086</v>
      </c>
      <c r="C576" s="3" t="s">
        <v>1087</v>
      </c>
      <c r="D576" s="4">
        <v>0</v>
      </c>
      <c r="E576" s="4">
        <v>1.23</v>
      </c>
      <c r="F576" s="4">
        <f t="shared" si="8"/>
        <v>1.23</v>
      </c>
      <c r="G576" s="4">
        <v>0.2</v>
      </c>
      <c r="H576" s="5">
        <f>G576/F576*100</f>
        <v>16.260162601626018</v>
      </c>
    </row>
    <row r="577" spans="1:8" s="6" customFormat="1" x14ac:dyDescent="0.25">
      <c r="A577" s="1">
        <v>573</v>
      </c>
      <c r="B577" s="2" t="s">
        <v>1088</v>
      </c>
      <c r="C577" s="3" t="s">
        <v>1089</v>
      </c>
      <c r="D577" s="4">
        <v>0.505</v>
      </c>
      <c r="E577" s="4">
        <v>1.994</v>
      </c>
      <c r="F577" s="4">
        <f t="shared" si="8"/>
        <v>1.4889999999999999</v>
      </c>
      <c r="G577" s="4">
        <v>1.1890000000000001</v>
      </c>
      <c r="H577" s="5">
        <f>G577/F577*100</f>
        <v>79.852249832102089</v>
      </c>
    </row>
    <row r="578" spans="1:8" s="6" customFormat="1" x14ac:dyDescent="0.25">
      <c r="A578" s="1">
        <v>574</v>
      </c>
      <c r="B578" s="2" t="s">
        <v>1090</v>
      </c>
      <c r="C578" s="3" t="s">
        <v>1091</v>
      </c>
      <c r="D578" s="4">
        <v>0</v>
      </c>
      <c r="E578" s="4">
        <v>3.63</v>
      </c>
      <c r="F578" s="4">
        <f t="shared" si="8"/>
        <v>3.63</v>
      </c>
      <c r="G578" s="4">
        <v>1.2</v>
      </c>
      <c r="H578" s="5">
        <f>G578/F578*100</f>
        <v>33.057851239669425</v>
      </c>
    </row>
    <row r="579" spans="1:8" s="6" customFormat="1" ht="25.5" x14ac:dyDescent="0.25">
      <c r="A579" s="1">
        <v>575</v>
      </c>
      <c r="B579" s="2" t="s">
        <v>1092</v>
      </c>
      <c r="C579" s="3" t="s">
        <v>1093</v>
      </c>
      <c r="D579" s="4">
        <v>0</v>
      </c>
      <c r="E579" s="4">
        <v>0.57999999999999996</v>
      </c>
      <c r="F579" s="4">
        <f t="shared" si="8"/>
        <v>0.57999999999999996</v>
      </c>
      <c r="G579" s="4">
        <v>0</v>
      </c>
      <c r="H579" s="5">
        <f>G579/F579*100</f>
        <v>0</v>
      </c>
    </row>
    <row r="580" spans="1:8" s="6" customFormat="1" ht="25.5" x14ac:dyDescent="0.25">
      <c r="A580" s="1">
        <v>576</v>
      </c>
      <c r="B580" s="2" t="s">
        <v>1094</v>
      </c>
      <c r="C580" s="3" t="s">
        <v>1095</v>
      </c>
      <c r="D580" s="4">
        <v>0</v>
      </c>
      <c r="E580" s="4">
        <v>0.89</v>
      </c>
      <c r="F580" s="4">
        <f t="shared" si="8"/>
        <v>0.89</v>
      </c>
      <c r="G580" s="4">
        <v>0</v>
      </c>
      <c r="H580" s="5">
        <f>G580/F580*100</f>
        <v>0</v>
      </c>
    </row>
    <row r="581" spans="1:8" s="6" customFormat="1" x14ac:dyDescent="0.25">
      <c r="A581" s="1">
        <v>577</v>
      </c>
      <c r="B581" s="2" t="s">
        <v>1096</v>
      </c>
      <c r="C581" s="3" t="s">
        <v>1097</v>
      </c>
      <c r="D581" s="4">
        <v>0</v>
      </c>
      <c r="E581" s="4">
        <v>3.49</v>
      </c>
      <c r="F581" s="4">
        <f t="shared" ref="F581:F644" si="9">E581-D581</f>
        <v>3.49</v>
      </c>
      <c r="G581" s="4">
        <v>0.8</v>
      </c>
      <c r="H581" s="5">
        <f>G581/F581*100</f>
        <v>22.922636103151859</v>
      </c>
    </row>
    <row r="582" spans="1:8" s="6" customFormat="1" x14ac:dyDescent="0.25">
      <c r="A582" s="1">
        <v>578</v>
      </c>
      <c r="B582" s="2" t="s">
        <v>1098</v>
      </c>
      <c r="C582" s="3" t="s">
        <v>1099</v>
      </c>
      <c r="D582" s="4">
        <v>0</v>
      </c>
      <c r="E582" s="4">
        <v>10.005000000000001</v>
      </c>
      <c r="F582" s="4">
        <f t="shared" si="9"/>
        <v>10.005000000000001</v>
      </c>
      <c r="G582" s="4">
        <v>9.8049999999999997</v>
      </c>
      <c r="H582" s="5">
        <f>G582/F582*100</f>
        <v>98.000999500249861</v>
      </c>
    </row>
    <row r="583" spans="1:8" s="6" customFormat="1" x14ac:dyDescent="0.25">
      <c r="A583" s="1">
        <v>579</v>
      </c>
      <c r="B583" s="2" t="s">
        <v>1100</v>
      </c>
      <c r="C583" s="3" t="s">
        <v>1101</v>
      </c>
      <c r="D583" s="4">
        <v>0</v>
      </c>
      <c r="E583" s="4">
        <v>0.5</v>
      </c>
      <c r="F583" s="4">
        <f t="shared" si="9"/>
        <v>0.5</v>
      </c>
      <c r="G583" s="4">
        <v>0</v>
      </c>
      <c r="H583" s="5">
        <f>G583/F583*100</f>
        <v>0</v>
      </c>
    </row>
    <row r="584" spans="1:8" s="6" customFormat="1" x14ac:dyDescent="0.25">
      <c r="A584" s="1">
        <v>580</v>
      </c>
      <c r="B584" s="2" t="s">
        <v>1102</v>
      </c>
      <c r="C584" s="3" t="s">
        <v>1103</v>
      </c>
      <c r="D584" s="4">
        <v>0</v>
      </c>
      <c r="E584" s="4">
        <v>5.8550000000000004</v>
      </c>
      <c r="F584" s="4">
        <f t="shared" si="9"/>
        <v>5.8550000000000004</v>
      </c>
      <c r="G584" s="4">
        <v>3.085</v>
      </c>
      <c r="H584" s="5">
        <f>G584/F584*100</f>
        <v>52.690008539709645</v>
      </c>
    </row>
    <row r="585" spans="1:8" s="6" customFormat="1" ht="38.25" x14ac:dyDescent="0.25">
      <c r="A585" s="1">
        <v>581</v>
      </c>
      <c r="B585" s="2" t="s">
        <v>1104</v>
      </c>
      <c r="C585" s="3" t="s">
        <v>1105</v>
      </c>
      <c r="D585" s="4">
        <v>5.8550000000000004</v>
      </c>
      <c r="E585" s="4">
        <v>10.942</v>
      </c>
      <c r="F585" s="4">
        <f t="shared" si="9"/>
        <v>5.0869999999999997</v>
      </c>
      <c r="G585" s="4">
        <v>0</v>
      </c>
      <c r="H585" s="5">
        <f>G585/F585*100</f>
        <v>0</v>
      </c>
    </row>
    <row r="586" spans="1:8" s="6" customFormat="1" x14ac:dyDescent="0.25">
      <c r="A586" s="1">
        <v>582</v>
      </c>
      <c r="B586" s="2" t="s">
        <v>1104</v>
      </c>
      <c r="C586" s="3" t="s">
        <v>1106</v>
      </c>
      <c r="D586" s="4">
        <v>0</v>
      </c>
      <c r="E586" s="4">
        <v>0.51900000000000002</v>
      </c>
      <c r="F586" s="4">
        <f t="shared" si="9"/>
        <v>0.51900000000000002</v>
      </c>
      <c r="G586" s="4">
        <v>0.51900000000000002</v>
      </c>
      <c r="H586" s="5">
        <f>G586/F586*100</f>
        <v>100</v>
      </c>
    </row>
    <row r="587" spans="1:8" s="6" customFormat="1" x14ac:dyDescent="0.25">
      <c r="A587" s="1">
        <v>583</v>
      </c>
      <c r="B587" s="2" t="s">
        <v>1107</v>
      </c>
      <c r="C587" s="3" t="s">
        <v>1108</v>
      </c>
      <c r="D587" s="4">
        <v>0</v>
      </c>
      <c r="E587" s="4">
        <v>6.04</v>
      </c>
      <c r="F587" s="4">
        <f t="shared" si="9"/>
        <v>6.04</v>
      </c>
      <c r="G587" s="4">
        <v>4.6399999999999997</v>
      </c>
      <c r="H587" s="5">
        <f>G587/F587*100</f>
        <v>76.821192052980123</v>
      </c>
    </row>
    <row r="588" spans="1:8" s="6" customFormat="1" x14ac:dyDescent="0.25">
      <c r="A588" s="1">
        <v>584</v>
      </c>
      <c r="B588" s="2" t="s">
        <v>1109</v>
      </c>
      <c r="C588" s="3" t="s">
        <v>1110</v>
      </c>
      <c r="D588" s="4">
        <v>0</v>
      </c>
      <c r="E588" s="4">
        <v>10.31</v>
      </c>
      <c r="F588" s="4">
        <f t="shared" si="9"/>
        <v>10.31</v>
      </c>
      <c r="G588" s="4">
        <v>1.07</v>
      </c>
      <c r="H588" s="5">
        <f>G588/F588*100</f>
        <v>10.37827352085354</v>
      </c>
    </row>
    <row r="589" spans="1:8" s="6" customFormat="1" x14ac:dyDescent="0.25">
      <c r="A589" s="1">
        <v>585</v>
      </c>
      <c r="B589" s="2" t="s">
        <v>1111</v>
      </c>
      <c r="C589" s="3" t="s">
        <v>1112</v>
      </c>
      <c r="D589" s="4">
        <v>1.855</v>
      </c>
      <c r="E589" s="4">
        <v>5.4</v>
      </c>
      <c r="F589" s="4">
        <f t="shared" si="9"/>
        <v>3.5450000000000004</v>
      </c>
      <c r="G589" s="4">
        <v>0.55000000000000004</v>
      </c>
      <c r="H589" s="5">
        <f>G589/F589*100</f>
        <v>15.514809590973202</v>
      </c>
    </row>
    <row r="590" spans="1:8" s="6" customFormat="1" x14ac:dyDescent="0.25">
      <c r="A590" s="1">
        <v>586</v>
      </c>
      <c r="B590" s="2" t="s">
        <v>1113</v>
      </c>
      <c r="C590" s="3" t="s">
        <v>1114</v>
      </c>
      <c r="D590" s="4">
        <v>0</v>
      </c>
      <c r="E590" s="4">
        <v>8.89</v>
      </c>
      <c r="F590" s="4">
        <f t="shared" si="9"/>
        <v>8.89</v>
      </c>
      <c r="G590" s="4">
        <v>1.5</v>
      </c>
      <c r="H590" s="5">
        <f>G590/F590*100</f>
        <v>16.872890888638921</v>
      </c>
    </row>
    <row r="591" spans="1:8" s="6" customFormat="1" ht="25.5" x14ac:dyDescent="0.25">
      <c r="A591" s="1">
        <v>587</v>
      </c>
      <c r="B591" s="2" t="s">
        <v>1115</v>
      </c>
      <c r="C591" s="3" t="s">
        <v>1116</v>
      </c>
      <c r="D591" s="4">
        <v>0</v>
      </c>
      <c r="E591" s="4">
        <v>0.5</v>
      </c>
      <c r="F591" s="4">
        <f t="shared" si="9"/>
        <v>0.5</v>
      </c>
      <c r="G591" s="4">
        <v>0.4</v>
      </c>
      <c r="H591" s="5">
        <f>G591/F591*100</f>
        <v>80</v>
      </c>
    </row>
    <row r="592" spans="1:8" s="6" customFormat="1" x14ac:dyDescent="0.25">
      <c r="A592" s="1">
        <v>588</v>
      </c>
      <c r="B592" s="2" t="s">
        <v>1117</v>
      </c>
      <c r="C592" s="3" t="s">
        <v>1118</v>
      </c>
      <c r="D592" s="4">
        <v>0</v>
      </c>
      <c r="E592" s="4">
        <v>0.15</v>
      </c>
      <c r="F592" s="4">
        <f t="shared" si="9"/>
        <v>0.15</v>
      </c>
      <c r="G592" s="4">
        <v>0</v>
      </c>
      <c r="H592" s="5">
        <f>G592/F592*100</f>
        <v>0</v>
      </c>
    </row>
    <row r="593" spans="1:8" s="6" customFormat="1" x14ac:dyDescent="0.25">
      <c r="A593" s="1">
        <v>589</v>
      </c>
      <c r="B593" s="2" t="s">
        <v>1119</v>
      </c>
      <c r="C593" s="3" t="s">
        <v>1120</v>
      </c>
      <c r="D593" s="4">
        <v>0</v>
      </c>
      <c r="E593" s="4">
        <v>43.845999999999997</v>
      </c>
      <c r="F593" s="4">
        <f t="shared" si="9"/>
        <v>43.845999999999997</v>
      </c>
      <c r="G593" s="4">
        <v>24.34</v>
      </c>
      <c r="H593" s="5">
        <f>G593/F593*100</f>
        <v>55.512475482370114</v>
      </c>
    </row>
    <row r="594" spans="1:8" s="6" customFormat="1" x14ac:dyDescent="0.25">
      <c r="A594" s="1">
        <v>590</v>
      </c>
      <c r="B594" s="2" t="s">
        <v>1119</v>
      </c>
      <c r="C594" s="3" t="s">
        <v>1121</v>
      </c>
      <c r="D594" s="4">
        <v>0</v>
      </c>
      <c r="E594" s="4">
        <v>0.57499999999999996</v>
      </c>
      <c r="F594" s="4">
        <f t="shared" si="9"/>
        <v>0.57499999999999996</v>
      </c>
      <c r="G594" s="4">
        <v>0.36</v>
      </c>
      <c r="H594" s="5">
        <f>G594/F594*100</f>
        <v>62.608695652173921</v>
      </c>
    </row>
    <row r="595" spans="1:8" s="6" customFormat="1" x14ac:dyDescent="0.25">
      <c r="A595" s="1">
        <v>591</v>
      </c>
      <c r="B595" s="2" t="s">
        <v>1119</v>
      </c>
      <c r="C595" s="3" t="s">
        <v>1122</v>
      </c>
      <c r="D595" s="4">
        <v>0</v>
      </c>
      <c r="E595" s="4">
        <v>9.6000000000000002E-2</v>
      </c>
      <c r="F595" s="4">
        <f t="shared" si="9"/>
        <v>9.6000000000000002E-2</v>
      </c>
      <c r="G595" s="4">
        <v>0</v>
      </c>
      <c r="H595" s="5">
        <f>G595/F595*100</f>
        <v>0</v>
      </c>
    </row>
    <row r="596" spans="1:8" s="6" customFormat="1" x14ac:dyDescent="0.25">
      <c r="A596" s="1">
        <v>592</v>
      </c>
      <c r="B596" s="2" t="s">
        <v>1119</v>
      </c>
      <c r="C596" s="3" t="s">
        <v>1123</v>
      </c>
      <c r="D596" s="4">
        <v>0</v>
      </c>
      <c r="E596" s="4">
        <v>4.9000000000000002E-2</v>
      </c>
      <c r="F596" s="4">
        <f t="shared" si="9"/>
        <v>4.9000000000000002E-2</v>
      </c>
      <c r="G596" s="4">
        <v>4.9000000000000002E-2</v>
      </c>
      <c r="H596" s="5">
        <f>G596/F596*100</f>
        <v>100</v>
      </c>
    </row>
    <row r="597" spans="1:8" s="6" customFormat="1" x14ac:dyDescent="0.25">
      <c r="A597" s="1">
        <v>593</v>
      </c>
      <c r="B597" s="2" t="s">
        <v>1124</v>
      </c>
      <c r="C597" s="3" t="s">
        <v>1125</v>
      </c>
      <c r="D597" s="4">
        <v>0</v>
      </c>
      <c r="E597" s="4">
        <v>3.7719999999999998</v>
      </c>
      <c r="F597" s="4">
        <f t="shared" si="9"/>
        <v>3.7719999999999998</v>
      </c>
      <c r="G597" s="4">
        <v>1.3520000000000001</v>
      </c>
      <c r="H597" s="5">
        <f>G597/F597*100</f>
        <v>35.843054082714744</v>
      </c>
    </row>
    <row r="598" spans="1:8" s="6" customFormat="1" x14ac:dyDescent="0.25">
      <c r="A598" s="1">
        <v>594</v>
      </c>
      <c r="B598" s="2" t="s">
        <v>1126</v>
      </c>
      <c r="C598" s="3" t="s">
        <v>1127</v>
      </c>
      <c r="D598" s="4">
        <v>0</v>
      </c>
      <c r="E598" s="4">
        <v>1</v>
      </c>
      <c r="F598" s="4">
        <f t="shared" si="9"/>
        <v>1</v>
      </c>
      <c r="G598" s="4">
        <v>0.48</v>
      </c>
      <c r="H598" s="5">
        <f>G598/F598*100</f>
        <v>48</v>
      </c>
    </row>
    <row r="599" spans="1:8" s="6" customFormat="1" x14ac:dyDescent="0.25">
      <c r="A599" s="1">
        <v>595</v>
      </c>
      <c r="B599" s="2" t="s">
        <v>1128</v>
      </c>
      <c r="C599" s="3" t="s">
        <v>1129</v>
      </c>
      <c r="D599" s="4">
        <v>0</v>
      </c>
      <c r="E599" s="4">
        <v>4.2720000000000002</v>
      </c>
      <c r="F599" s="4">
        <f t="shared" si="9"/>
        <v>4.2720000000000002</v>
      </c>
      <c r="G599" s="4">
        <v>0</v>
      </c>
      <c r="H599" s="5">
        <f>G599/F599*100</f>
        <v>0</v>
      </c>
    </row>
    <row r="600" spans="1:8" s="6" customFormat="1" x14ac:dyDescent="0.25">
      <c r="A600" s="1">
        <v>596</v>
      </c>
      <c r="B600" s="2" t="s">
        <v>1130</v>
      </c>
      <c r="C600" s="3" t="s">
        <v>1131</v>
      </c>
      <c r="D600" s="4">
        <v>0</v>
      </c>
      <c r="E600" s="4">
        <v>2.9</v>
      </c>
      <c r="F600" s="4">
        <f t="shared" si="9"/>
        <v>2.9</v>
      </c>
      <c r="G600" s="4">
        <v>2.7</v>
      </c>
      <c r="H600" s="5">
        <f>G600/F600*100</f>
        <v>93.103448275862078</v>
      </c>
    </row>
    <row r="601" spans="1:8" s="6" customFormat="1" x14ac:dyDescent="0.25">
      <c r="A601" s="1">
        <v>597</v>
      </c>
      <c r="B601" s="2" t="s">
        <v>1132</v>
      </c>
      <c r="C601" s="3" t="s">
        <v>1133</v>
      </c>
      <c r="D601" s="4">
        <v>0</v>
      </c>
      <c r="E601" s="4">
        <v>0.4</v>
      </c>
      <c r="F601" s="4">
        <f t="shared" si="9"/>
        <v>0.4</v>
      </c>
      <c r="G601" s="4">
        <v>0</v>
      </c>
      <c r="H601" s="5">
        <f>G601/F601*100</f>
        <v>0</v>
      </c>
    </row>
    <row r="602" spans="1:8" s="6" customFormat="1" x14ac:dyDescent="0.25">
      <c r="A602" s="1">
        <v>598</v>
      </c>
      <c r="B602" s="2" t="s">
        <v>1134</v>
      </c>
      <c r="C602" s="3" t="s">
        <v>1135</v>
      </c>
      <c r="D602" s="4">
        <v>0</v>
      </c>
      <c r="E602" s="4">
        <v>34.488</v>
      </c>
      <c r="F602" s="4">
        <f t="shared" si="9"/>
        <v>34.488</v>
      </c>
      <c r="G602" s="4">
        <v>0</v>
      </c>
      <c r="H602" s="5">
        <f>G602/F602*100</f>
        <v>0</v>
      </c>
    </row>
    <row r="603" spans="1:8" s="6" customFormat="1" x14ac:dyDescent="0.25">
      <c r="A603" s="1">
        <v>599</v>
      </c>
      <c r="B603" s="2" t="s">
        <v>1136</v>
      </c>
      <c r="C603" s="3" t="s">
        <v>1137</v>
      </c>
      <c r="D603" s="4">
        <v>0</v>
      </c>
      <c r="E603" s="4">
        <v>3.1</v>
      </c>
      <c r="F603" s="4">
        <f t="shared" si="9"/>
        <v>3.1</v>
      </c>
      <c r="G603" s="4">
        <v>2.9</v>
      </c>
      <c r="H603" s="5">
        <f>G603/F603*100</f>
        <v>93.548387096774192</v>
      </c>
    </row>
    <row r="604" spans="1:8" s="6" customFormat="1" x14ac:dyDescent="0.25">
      <c r="A604" s="1">
        <v>600</v>
      </c>
      <c r="B604" s="2" t="s">
        <v>1138</v>
      </c>
      <c r="C604" s="3" t="s">
        <v>1139</v>
      </c>
      <c r="D604" s="4">
        <v>0</v>
      </c>
      <c r="E604" s="4">
        <v>9.548</v>
      </c>
      <c r="F604" s="4">
        <f t="shared" si="9"/>
        <v>9.548</v>
      </c>
      <c r="G604" s="4">
        <v>0</v>
      </c>
      <c r="H604" s="5">
        <f>G604/F604*100</f>
        <v>0</v>
      </c>
    </row>
    <row r="605" spans="1:8" s="6" customFormat="1" x14ac:dyDescent="0.25">
      <c r="A605" s="1">
        <v>601</v>
      </c>
      <c r="B605" s="2" t="s">
        <v>1140</v>
      </c>
      <c r="C605" s="3" t="s">
        <v>1141</v>
      </c>
      <c r="D605" s="4">
        <v>0</v>
      </c>
      <c r="E605" s="4">
        <v>18.215</v>
      </c>
      <c r="F605" s="4">
        <f t="shared" si="9"/>
        <v>18.215</v>
      </c>
      <c r="G605" s="4">
        <v>13.196999999999999</v>
      </c>
      <c r="H605" s="5">
        <f>G605/F605*100</f>
        <v>72.451276420532523</v>
      </c>
    </row>
    <row r="606" spans="1:8" s="6" customFormat="1" x14ac:dyDescent="0.25">
      <c r="A606" s="1">
        <v>602</v>
      </c>
      <c r="B606" s="2" t="s">
        <v>1142</v>
      </c>
      <c r="C606" s="3" t="s">
        <v>1143</v>
      </c>
      <c r="D606" s="4">
        <v>0</v>
      </c>
      <c r="E606" s="4">
        <v>0.6</v>
      </c>
      <c r="F606" s="4">
        <f t="shared" si="9"/>
        <v>0.6</v>
      </c>
      <c r="G606" s="4">
        <v>0.5</v>
      </c>
      <c r="H606" s="5">
        <f>G606/F606*100</f>
        <v>83.333333333333343</v>
      </c>
    </row>
    <row r="607" spans="1:8" s="6" customFormat="1" x14ac:dyDescent="0.25">
      <c r="A607" s="1">
        <v>603</v>
      </c>
      <c r="B607" s="2" t="s">
        <v>1144</v>
      </c>
      <c r="C607" s="3" t="s">
        <v>1145</v>
      </c>
      <c r="D607" s="4">
        <v>0</v>
      </c>
      <c r="E607" s="4">
        <v>20.5</v>
      </c>
      <c r="F607" s="4">
        <f t="shared" si="9"/>
        <v>20.5</v>
      </c>
      <c r="G607" s="4">
        <v>7.7</v>
      </c>
      <c r="H607" s="5">
        <f>G607/F607*100</f>
        <v>37.560975609756099</v>
      </c>
    </row>
    <row r="608" spans="1:8" s="6" customFormat="1" x14ac:dyDescent="0.25">
      <c r="A608" s="1">
        <v>604</v>
      </c>
      <c r="B608" s="2" t="s">
        <v>1146</v>
      </c>
      <c r="C608" s="3" t="s">
        <v>1147</v>
      </c>
      <c r="D608" s="4">
        <v>0</v>
      </c>
      <c r="E608" s="4">
        <v>25.145</v>
      </c>
      <c r="F608" s="4">
        <f t="shared" si="9"/>
        <v>25.145</v>
      </c>
      <c r="G608" s="4">
        <v>2.1</v>
      </c>
      <c r="H608" s="5">
        <f>G608/F608*100</f>
        <v>8.3515609465102401</v>
      </c>
    </row>
    <row r="609" spans="1:8" s="6" customFormat="1" x14ac:dyDescent="0.25">
      <c r="A609" s="1">
        <v>605</v>
      </c>
      <c r="B609" s="2" t="s">
        <v>1148</v>
      </c>
      <c r="C609" s="3" t="s">
        <v>1149</v>
      </c>
      <c r="D609" s="4">
        <v>0</v>
      </c>
      <c r="E609" s="4">
        <v>10.262</v>
      </c>
      <c r="F609" s="4">
        <f t="shared" si="9"/>
        <v>10.262</v>
      </c>
      <c r="G609" s="4">
        <v>1.7999999999999999E-2</v>
      </c>
      <c r="H609" s="5">
        <f>G609/F609*100</f>
        <v>0.17540440459949327</v>
      </c>
    </row>
    <row r="610" spans="1:8" s="6" customFormat="1" x14ac:dyDescent="0.25">
      <c r="A610" s="1">
        <v>606</v>
      </c>
      <c r="B610" s="2" t="s">
        <v>1150</v>
      </c>
      <c r="C610" s="3" t="s">
        <v>1151</v>
      </c>
      <c r="D610" s="4">
        <v>234.47499999999999</v>
      </c>
      <c r="E610" s="4">
        <v>260.67500000000001</v>
      </c>
      <c r="F610" s="4">
        <f t="shared" si="9"/>
        <v>26.200000000000017</v>
      </c>
      <c r="G610" s="4">
        <v>14.515000000000001</v>
      </c>
      <c r="H610" s="5">
        <f>G610/F610*100</f>
        <v>55.40076335877859</v>
      </c>
    </row>
    <row r="611" spans="1:8" s="6" customFormat="1" x14ac:dyDescent="0.25">
      <c r="A611" s="1">
        <v>607</v>
      </c>
      <c r="B611" s="2" t="s">
        <v>1150</v>
      </c>
      <c r="C611" s="3" t="s">
        <v>1151</v>
      </c>
      <c r="D611" s="4">
        <v>270.822</v>
      </c>
      <c r="E611" s="4">
        <v>326.11700000000002</v>
      </c>
      <c r="F611" s="4">
        <f t="shared" si="9"/>
        <v>55.295000000000016</v>
      </c>
      <c r="G611" s="4">
        <v>51.2</v>
      </c>
      <c r="H611" s="5">
        <f>G611/F611*100</f>
        <v>92.594267112758814</v>
      </c>
    </row>
    <row r="612" spans="1:8" s="6" customFormat="1" ht="25.5" x14ac:dyDescent="0.25">
      <c r="A612" s="1">
        <v>608</v>
      </c>
      <c r="B612" s="2" t="s">
        <v>1152</v>
      </c>
      <c r="C612" s="3" t="s">
        <v>1153</v>
      </c>
      <c r="D612" s="4">
        <v>0</v>
      </c>
      <c r="E612" s="4">
        <v>15.95</v>
      </c>
      <c r="F612" s="4">
        <f t="shared" si="9"/>
        <v>15.95</v>
      </c>
      <c r="G612" s="4">
        <v>2.5449999999999999</v>
      </c>
      <c r="H612" s="5">
        <f>G612/F612*100</f>
        <v>15.956112852664578</v>
      </c>
    </row>
    <row r="613" spans="1:8" s="6" customFormat="1" ht="25.5" x14ac:dyDescent="0.25">
      <c r="A613" s="1">
        <v>609</v>
      </c>
      <c r="B613" s="2" t="s">
        <v>1154</v>
      </c>
      <c r="C613" s="3" t="s">
        <v>1155</v>
      </c>
      <c r="D613" s="4">
        <v>1.3</v>
      </c>
      <c r="E613" s="4">
        <v>3.835</v>
      </c>
      <c r="F613" s="4">
        <f t="shared" si="9"/>
        <v>2.5350000000000001</v>
      </c>
      <c r="G613" s="4">
        <v>1.0349999999999999</v>
      </c>
      <c r="H613" s="5">
        <f>G613/F613*100</f>
        <v>40.828402366863898</v>
      </c>
    </row>
    <row r="614" spans="1:8" s="6" customFormat="1" x14ac:dyDescent="0.25">
      <c r="A614" s="1">
        <v>610</v>
      </c>
      <c r="B614" s="2" t="s">
        <v>1156</v>
      </c>
      <c r="C614" s="3" t="s">
        <v>1157</v>
      </c>
      <c r="D614" s="4">
        <v>0</v>
      </c>
      <c r="E614" s="4">
        <v>1.0900000000000001</v>
      </c>
      <c r="F614" s="4">
        <f t="shared" si="9"/>
        <v>1.0900000000000001</v>
      </c>
      <c r="G614" s="4">
        <v>0.2</v>
      </c>
      <c r="H614" s="5">
        <f>G614/F614*100</f>
        <v>18.348623853211009</v>
      </c>
    </row>
    <row r="615" spans="1:8" s="6" customFormat="1" ht="25.5" x14ac:dyDescent="0.25">
      <c r="A615" s="1">
        <v>611</v>
      </c>
      <c r="B615" s="2" t="s">
        <v>1158</v>
      </c>
      <c r="C615" s="3" t="s">
        <v>1159</v>
      </c>
      <c r="D615" s="4">
        <v>0</v>
      </c>
      <c r="E615" s="4">
        <v>6.915</v>
      </c>
      <c r="F615" s="4">
        <f t="shared" si="9"/>
        <v>6.915</v>
      </c>
      <c r="G615" s="4">
        <v>3.73</v>
      </c>
      <c r="H615" s="5">
        <f>G615/F615*100</f>
        <v>53.940708604483014</v>
      </c>
    </row>
    <row r="616" spans="1:8" s="6" customFormat="1" ht="25.5" x14ac:dyDescent="0.25">
      <c r="A616" s="1">
        <v>612</v>
      </c>
      <c r="B616" s="2" t="s">
        <v>1160</v>
      </c>
      <c r="C616" s="3" t="s">
        <v>1161</v>
      </c>
      <c r="D616" s="4">
        <v>0</v>
      </c>
      <c r="E616" s="4">
        <v>11.275</v>
      </c>
      <c r="F616" s="4">
        <f t="shared" si="9"/>
        <v>11.275</v>
      </c>
      <c r="G616" s="4">
        <v>5.9</v>
      </c>
      <c r="H616" s="5">
        <f>G616/F616*100</f>
        <v>52.328159645232816</v>
      </c>
    </row>
    <row r="617" spans="1:8" s="6" customFormat="1" x14ac:dyDescent="0.25">
      <c r="A617" s="1">
        <v>613</v>
      </c>
      <c r="B617" s="2" t="s">
        <v>1162</v>
      </c>
      <c r="C617" s="3" t="s">
        <v>1163</v>
      </c>
      <c r="D617" s="4">
        <v>9.48</v>
      </c>
      <c r="E617" s="4">
        <v>13.91</v>
      </c>
      <c r="F617" s="4">
        <f t="shared" si="9"/>
        <v>4.43</v>
      </c>
      <c r="G617" s="4">
        <v>3.81</v>
      </c>
      <c r="H617" s="5">
        <f>G617/F617*100</f>
        <v>86.004514672686241</v>
      </c>
    </row>
    <row r="618" spans="1:8" s="6" customFormat="1" x14ac:dyDescent="0.25">
      <c r="A618" s="1">
        <v>614</v>
      </c>
      <c r="B618" s="2" t="s">
        <v>1164</v>
      </c>
      <c r="C618" s="3" t="s">
        <v>1165</v>
      </c>
      <c r="D618" s="4">
        <v>0</v>
      </c>
      <c r="E618" s="4">
        <v>9.48</v>
      </c>
      <c r="F618" s="4">
        <f t="shared" si="9"/>
        <v>9.48</v>
      </c>
      <c r="G618" s="4">
        <v>8.98</v>
      </c>
      <c r="H618" s="5">
        <f>G618/F618*100</f>
        <v>94.725738396624465</v>
      </c>
    </row>
    <row r="619" spans="1:8" s="6" customFormat="1" ht="25.5" x14ac:dyDescent="0.25">
      <c r="A619" s="1">
        <v>615</v>
      </c>
      <c r="B619" s="2" t="s">
        <v>1166</v>
      </c>
      <c r="C619" s="3" t="s">
        <v>1167</v>
      </c>
      <c r="D619" s="4">
        <v>0</v>
      </c>
      <c r="E619" s="4">
        <v>3.5</v>
      </c>
      <c r="F619" s="4">
        <f t="shared" si="9"/>
        <v>3.5</v>
      </c>
      <c r="G619" s="4">
        <v>1.59</v>
      </c>
      <c r="H619" s="5">
        <f>G619/F619*100</f>
        <v>45.428571428571431</v>
      </c>
    </row>
    <row r="620" spans="1:8" s="6" customFormat="1" ht="25.5" x14ac:dyDescent="0.25">
      <c r="A620" s="1">
        <v>616</v>
      </c>
      <c r="B620" s="2" t="s">
        <v>1168</v>
      </c>
      <c r="C620" s="3" t="s">
        <v>1169</v>
      </c>
      <c r="D620" s="4">
        <v>0</v>
      </c>
      <c r="E620" s="4">
        <v>5.4</v>
      </c>
      <c r="F620" s="4">
        <f t="shared" si="9"/>
        <v>5.4</v>
      </c>
      <c r="G620" s="4">
        <v>0.82199999999999995</v>
      </c>
      <c r="H620" s="5">
        <f>G620/F620*100</f>
        <v>15.22222222222222</v>
      </c>
    </row>
    <row r="621" spans="1:8" s="6" customFormat="1" ht="25.5" x14ac:dyDescent="0.25">
      <c r="A621" s="1">
        <v>617</v>
      </c>
      <c r="B621" s="2" t="s">
        <v>1170</v>
      </c>
      <c r="C621" s="3" t="s">
        <v>1171</v>
      </c>
      <c r="D621" s="4">
        <v>0</v>
      </c>
      <c r="E621" s="4">
        <v>2.8439999999999999</v>
      </c>
      <c r="F621" s="4">
        <f t="shared" si="9"/>
        <v>2.8439999999999999</v>
      </c>
      <c r="G621" s="4">
        <v>2.4089999999999998</v>
      </c>
      <c r="H621" s="5">
        <f>G621/F621*100</f>
        <v>84.704641350210963</v>
      </c>
    </row>
    <row r="622" spans="1:8" s="6" customFormat="1" x14ac:dyDescent="0.25">
      <c r="A622" s="1">
        <v>618</v>
      </c>
      <c r="B622" s="2" t="s">
        <v>1172</v>
      </c>
      <c r="C622" s="3" t="s">
        <v>1173</v>
      </c>
      <c r="D622" s="4">
        <v>0</v>
      </c>
      <c r="E622" s="4">
        <v>0.16400000000000001</v>
      </c>
      <c r="F622" s="4">
        <f t="shared" si="9"/>
        <v>0.16400000000000001</v>
      </c>
      <c r="G622" s="4">
        <v>0</v>
      </c>
      <c r="H622" s="5">
        <f>G622/F622*100</f>
        <v>0</v>
      </c>
    </row>
    <row r="623" spans="1:8" s="6" customFormat="1" x14ac:dyDescent="0.25">
      <c r="A623" s="1">
        <v>619</v>
      </c>
      <c r="B623" s="2" t="s">
        <v>1174</v>
      </c>
      <c r="C623" s="3" t="s">
        <v>1175</v>
      </c>
      <c r="D623" s="4">
        <v>13</v>
      </c>
      <c r="E623" s="4">
        <v>39.81</v>
      </c>
      <c r="F623" s="4">
        <f t="shared" si="9"/>
        <v>26.810000000000002</v>
      </c>
      <c r="G623" s="4">
        <v>20.135000000000002</v>
      </c>
      <c r="H623" s="5">
        <f>G623/F623*100</f>
        <v>75.102573666542341</v>
      </c>
    </row>
    <row r="624" spans="1:8" s="6" customFormat="1" x14ac:dyDescent="0.25">
      <c r="A624" s="1">
        <v>620</v>
      </c>
      <c r="B624" s="2" t="s">
        <v>1174</v>
      </c>
      <c r="C624" s="3" t="s">
        <v>1175</v>
      </c>
      <c r="D624" s="4">
        <v>45.31</v>
      </c>
      <c r="E624" s="4">
        <v>51.856999999999999</v>
      </c>
      <c r="F624" s="4">
        <f t="shared" si="9"/>
        <v>6.546999999999997</v>
      </c>
      <c r="G624" s="4">
        <v>4.4269999999999996</v>
      </c>
      <c r="H624" s="5">
        <f>G624/F624*100</f>
        <v>67.618756682449998</v>
      </c>
    </row>
    <row r="625" spans="1:8" s="6" customFormat="1" x14ac:dyDescent="0.25">
      <c r="A625" s="1">
        <v>621</v>
      </c>
      <c r="B625" s="2" t="s">
        <v>1176</v>
      </c>
      <c r="C625" s="3" t="s">
        <v>1177</v>
      </c>
      <c r="D625" s="4">
        <v>0</v>
      </c>
      <c r="E625" s="4">
        <v>0.33700000000000002</v>
      </c>
      <c r="F625" s="4">
        <f t="shared" si="9"/>
        <v>0.33700000000000002</v>
      </c>
      <c r="G625" s="4">
        <v>0</v>
      </c>
      <c r="H625" s="5">
        <f>G625/F625*100</f>
        <v>0</v>
      </c>
    </row>
    <row r="626" spans="1:8" s="6" customFormat="1" x14ac:dyDescent="0.25">
      <c r="A626" s="1">
        <v>622</v>
      </c>
      <c r="B626" s="2" t="s">
        <v>1178</v>
      </c>
      <c r="C626" s="3" t="s">
        <v>1179</v>
      </c>
      <c r="D626" s="4">
        <v>5</v>
      </c>
      <c r="E626" s="4">
        <v>83.738</v>
      </c>
      <c r="F626" s="4">
        <f t="shared" si="9"/>
        <v>78.738</v>
      </c>
      <c r="G626" s="4">
        <v>53.537999999999997</v>
      </c>
      <c r="H626" s="5">
        <f>G626/F626*100</f>
        <v>67.995123066372003</v>
      </c>
    </row>
    <row r="627" spans="1:8" s="6" customFormat="1" ht="25.5" x14ac:dyDescent="0.25">
      <c r="A627" s="1">
        <v>623</v>
      </c>
      <c r="B627" s="2" t="s">
        <v>1180</v>
      </c>
      <c r="C627" s="3" t="s">
        <v>1181</v>
      </c>
      <c r="D627" s="4">
        <v>0</v>
      </c>
      <c r="E627" s="4">
        <v>3.1160000000000001</v>
      </c>
      <c r="F627" s="4">
        <f t="shared" si="9"/>
        <v>3.1160000000000001</v>
      </c>
      <c r="G627" s="4">
        <v>0</v>
      </c>
      <c r="H627" s="5">
        <f>G627/F627*100</f>
        <v>0</v>
      </c>
    </row>
    <row r="628" spans="1:8" s="6" customFormat="1" ht="25.5" x14ac:dyDescent="0.25">
      <c r="A628" s="1">
        <v>624</v>
      </c>
      <c r="B628" s="2" t="s">
        <v>1182</v>
      </c>
      <c r="C628" s="3" t="s">
        <v>1183</v>
      </c>
      <c r="D628" s="4">
        <v>0</v>
      </c>
      <c r="E628" s="4">
        <v>9.7430000000000003</v>
      </c>
      <c r="F628" s="4">
        <f t="shared" si="9"/>
        <v>9.7430000000000003</v>
      </c>
      <c r="G628" s="4">
        <v>0.5</v>
      </c>
      <c r="H628" s="5">
        <f>G628/F628*100</f>
        <v>5.1318895617366316</v>
      </c>
    </row>
    <row r="629" spans="1:8" s="6" customFormat="1" ht="25.5" x14ac:dyDescent="0.25">
      <c r="A629" s="1">
        <v>625</v>
      </c>
      <c r="B629" s="2" t="s">
        <v>1184</v>
      </c>
      <c r="C629" s="3" t="s">
        <v>1185</v>
      </c>
      <c r="D629" s="4">
        <v>0</v>
      </c>
      <c r="E629" s="4">
        <v>0.79</v>
      </c>
      <c r="F629" s="4">
        <f t="shared" si="9"/>
        <v>0.79</v>
      </c>
      <c r="G629" s="4">
        <v>0.3</v>
      </c>
      <c r="H629" s="5">
        <f>G629/F629*100</f>
        <v>37.974683544303794</v>
      </c>
    </row>
    <row r="630" spans="1:8" s="6" customFormat="1" ht="25.5" x14ac:dyDescent="0.25">
      <c r="A630" s="1">
        <v>626</v>
      </c>
      <c r="B630" s="2" t="s">
        <v>1186</v>
      </c>
      <c r="C630" s="3" t="s">
        <v>1187</v>
      </c>
      <c r="D630" s="4">
        <v>0</v>
      </c>
      <c r="E630" s="4">
        <v>14</v>
      </c>
      <c r="F630" s="4">
        <f t="shared" si="9"/>
        <v>14</v>
      </c>
      <c r="G630" s="4">
        <v>5.0350000000000001</v>
      </c>
      <c r="H630" s="5">
        <f>G630/F630*100</f>
        <v>35.964285714285715</v>
      </c>
    </row>
    <row r="631" spans="1:8" s="6" customFormat="1" ht="25.5" x14ac:dyDescent="0.25">
      <c r="A631" s="1">
        <v>627</v>
      </c>
      <c r="B631" s="2" t="s">
        <v>1188</v>
      </c>
      <c r="C631" s="3" t="s">
        <v>1189</v>
      </c>
      <c r="D631" s="4">
        <v>0</v>
      </c>
      <c r="E631" s="4">
        <v>0.64100000000000001</v>
      </c>
      <c r="F631" s="4">
        <f t="shared" si="9"/>
        <v>0.64100000000000001</v>
      </c>
      <c r="G631" s="4">
        <v>0.3</v>
      </c>
      <c r="H631" s="5">
        <f>G631/F631*100</f>
        <v>46.801872074882994</v>
      </c>
    </row>
    <row r="632" spans="1:8" s="6" customFormat="1" ht="25.5" x14ac:dyDescent="0.25">
      <c r="A632" s="1">
        <v>628</v>
      </c>
      <c r="B632" s="2" t="s">
        <v>1190</v>
      </c>
      <c r="C632" s="3" t="s">
        <v>1191</v>
      </c>
      <c r="D632" s="4">
        <v>0</v>
      </c>
      <c r="E632" s="4">
        <v>1.3640000000000001</v>
      </c>
      <c r="F632" s="4">
        <f t="shared" si="9"/>
        <v>1.3640000000000001</v>
      </c>
      <c r="G632" s="4">
        <v>1.3640000000000001</v>
      </c>
      <c r="H632" s="5">
        <f>G632/F632*100</f>
        <v>100</v>
      </c>
    </row>
    <row r="633" spans="1:8" s="6" customFormat="1" x14ac:dyDescent="0.25">
      <c r="A633" s="1">
        <v>629</v>
      </c>
      <c r="B633" s="2" t="s">
        <v>1192</v>
      </c>
      <c r="C633" s="3" t="s">
        <v>1193</v>
      </c>
      <c r="D633" s="4">
        <v>6.47</v>
      </c>
      <c r="E633" s="4">
        <v>79.412000000000006</v>
      </c>
      <c r="F633" s="4">
        <f t="shared" si="9"/>
        <v>72.942000000000007</v>
      </c>
      <c r="G633" s="4">
        <v>27.943999999999999</v>
      </c>
      <c r="H633" s="5">
        <f>G633/F633*100</f>
        <v>38.309890049628464</v>
      </c>
    </row>
    <row r="634" spans="1:8" s="6" customFormat="1" x14ac:dyDescent="0.25">
      <c r="A634" s="1">
        <v>630</v>
      </c>
      <c r="B634" s="2" t="s">
        <v>1194</v>
      </c>
      <c r="C634" s="3" t="s">
        <v>1195</v>
      </c>
      <c r="D634" s="4">
        <v>0</v>
      </c>
      <c r="E634" s="4">
        <v>7.1349999999999998</v>
      </c>
      <c r="F634" s="4">
        <f t="shared" si="9"/>
        <v>7.1349999999999998</v>
      </c>
      <c r="G634" s="4">
        <v>1.61</v>
      </c>
      <c r="H634" s="5">
        <f>G634/F634*100</f>
        <v>22.564821303433781</v>
      </c>
    </row>
    <row r="635" spans="1:8" s="6" customFormat="1" x14ac:dyDescent="0.25">
      <c r="A635" s="1">
        <v>631</v>
      </c>
      <c r="B635" s="2" t="s">
        <v>1194</v>
      </c>
      <c r="C635" s="3" t="s">
        <v>1195</v>
      </c>
      <c r="D635" s="4">
        <v>7.23</v>
      </c>
      <c r="E635" s="4">
        <v>18.68</v>
      </c>
      <c r="F635" s="4">
        <f t="shared" si="9"/>
        <v>11.45</v>
      </c>
      <c r="G635" s="4">
        <v>1.38</v>
      </c>
      <c r="H635" s="5">
        <f>G635/F635*100</f>
        <v>12.05240174672489</v>
      </c>
    </row>
    <row r="636" spans="1:8" s="6" customFormat="1" x14ac:dyDescent="0.25">
      <c r="A636" s="1">
        <v>632</v>
      </c>
      <c r="B636" s="2" t="s">
        <v>1196</v>
      </c>
      <c r="C636" s="3" t="s">
        <v>1197</v>
      </c>
      <c r="D636" s="4">
        <v>0</v>
      </c>
      <c r="E636" s="4">
        <v>15.315</v>
      </c>
      <c r="F636" s="4">
        <f t="shared" si="9"/>
        <v>15.315</v>
      </c>
      <c r="G636" s="4">
        <v>1.1000000000000001</v>
      </c>
      <c r="H636" s="5">
        <f>G636/F636*100</f>
        <v>7.1825008161932757</v>
      </c>
    </row>
    <row r="637" spans="1:8" s="6" customFormat="1" ht="25.5" x14ac:dyDescent="0.25">
      <c r="A637" s="1">
        <v>633</v>
      </c>
      <c r="B637" s="2" t="s">
        <v>1198</v>
      </c>
      <c r="C637" s="3" t="s">
        <v>1199</v>
      </c>
      <c r="D637" s="4">
        <v>0</v>
      </c>
      <c r="E637" s="4">
        <v>0.61</v>
      </c>
      <c r="F637" s="4">
        <f t="shared" si="9"/>
        <v>0.61</v>
      </c>
      <c r="G637" s="4">
        <v>0.61</v>
      </c>
      <c r="H637" s="5">
        <f>G637/F637*100</f>
        <v>100</v>
      </c>
    </row>
    <row r="638" spans="1:8" s="6" customFormat="1" x14ac:dyDescent="0.25">
      <c r="A638" s="1">
        <v>634</v>
      </c>
      <c r="B638" s="2" t="s">
        <v>1200</v>
      </c>
      <c r="C638" s="3" t="s">
        <v>1201</v>
      </c>
      <c r="D638" s="4">
        <v>0</v>
      </c>
      <c r="E638" s="4">
        <v>18.05</v>
      </c>
      <c r="F638" s="4">
        <f t="shared" si="9"/>
        <v>18.05</v>
      </c>
      <c r="G638" s="4">
        <v>1.9</v>
      </c>
      <c r="H638" s="5">
        <f>G638/F638*100</f>
        <v>10.526315789473683</v>
      </c>
    </row>
    <row r="639" spans="1:8" s="6" customFormat="1" x14ac:dyDescent="0.25">
      <c r="A639" s="1">
        <v>635</v>
      </c>
      <c r="B639" s="2" t="s">
        <v>1202</v>
      </c>
      <c r="C639" s="3" t="s">
        <v>1203</v>
      </c>
      <c r="D639" s="4">
        <v>0</v>
      </c>
      <c r="E639" s="4">
        <v>111.437</v>
      </c>
      <c r="F639" s="4">
        <f t="shared" si="9"/>
        <v>111.437</v>
      </c>
      <c r="G639" s="4">
        <v>89.617999999999995</v>
      </c>
      <c r="H639" s="5">
        <f>G639/F639*100</f>
        <v>80.420327180379942</v>
      </c>
    </row>
    <row r="640" spans="1:8" s="6" customFormat="1" ht="25.5" x14ac:dyDescent="0.25">
      <c r="A640" s="1">
        <v>636</v>
      </c>
      <c r="B640" s="2" t="s">
        <v>1204</v>
      </c>
      <c r="C640" s="3" t="s">
        <v>1205</v>
      </c>
      <c r="D640" s="4">
        <v>0</v>
      </c>
      <c r="E640" s="4">
        <v>0.115</v>
      </c>
      <c r="F640" s="4">
        <f t="shared" si="9"/>
        <v>0.115</v>
      </c>
      <c r="G640" s="4">
        <v>0</v>
      </c>
      <c r="H640" s="5">
        <f>G640/F640*100</f>
        <v>0</v>
      </c>
    </row>
    <row r="641" spans="1:8" s="6" customFormat="1" ht="25.5" x14ac:dyDescent="0.25">
      <c r="A641" s="1">
        <v>637</v>
      </c>
      <c r="B641" s="2" t="s">
        <v>1206</v>
      </c>
      <c r="C641" s="3" t="s">
        <v>1207</v>
      </c>
      <c r="D641" s="4">
        <v>0</v>
      </c>
      <c r="E641" s="4">
        <v>6.4749999999999996</v>
      </c>
      <c r="F641" s="4">
        <f t="shared" si="9"/>
        <v>6.4749999999999996</v>
      </c>
      <c r="G641" s="4">
        <v>0.56999999999999995</v>
      </c>
      <c r="H641" s="5">
        <f>G641/F641*100</f>
        <v>8.8030888030888033</v>
      </c>
    </row>
    <row r="642" spans="1:8" s="6" customFormat="1" ht="25.5" x14ac:dyDescent="0.25">
      <c r="A642" s="1">
        <v>638</v>
      </c>
      <c r="B642" s="2" t="s">
        <v>1208</v>
      </c>
      <c r="C642" s="3" t="s">
        <v>1209</v>
      </c>
      <c r="D642" s="4">
        <v>0</v>
      </c>
      <c r="E642" s="4">
        <v>4.12</v>
      </c>
      <c r="F642" s="4">
        <f t="shared" si="9"/>
        <v>4.12</v>
      </c>
      <c r="G642" s="4">
        <v>0.08</v>
      </c>
      <c r="H642" s="5">
        <f>G642/F642*100</f>
        <v>1.9417475728155338</v>
      </c>
    </row>
    <row r="643" spans="1:8" s="6" customFormat="1" ht="25.5" x14ac:dyDescent="0.25">
      <c r="A643" s="1">
        <v>639</v>
      </c>
      <c r="B643" s="2" t="s">
        <v>1210</v>
      </c>
      <c r="C643" s="3" t="s">
        <v>1211</v>
      </c>
      <c r="D643" s="4">
        <v>0</v>
      </c>
      <c r="E643" s="4">
        <v>1.84</v>
      </c>
      <c r="F643" s="4">
        <f t="shared" si="9"/>
        <v>1.84</v>
      </c>
      <c r="G643" s="4">
        <v>1.84</v>
      </c>
      <c r="H643" s="5">
        <f>G643/F643*100</f>
        <v>100</v>
      </c>
    </row>
    <row r="644" spans="1:8" s="6" customFormat="1" ht="25.5" x14ac:dyDescent="0.25">
      <c r="A644" s="1">
        <v>640</v>
      </c>
      <c r="B644" s="2" t="s">
        <v>1212</v>
      </c>
      <c r="C644" s="3" t="s">
        <v>1213</v>
      </c>
      <c r="D644" s="4">
        <v>0</v>
      </c>
      <c r="E644" s="4">
        <v>0.57999999999999996</v>
      </c>
      <c r="F644" s="4">
        <f t="shared" si="9"/>
        <v>0.57999999999999996</v>
      </c>
      <c r="G644" s="4">
        <v>0.48</v>
      </c>
      <c r="H644" s="5">
        <f>G644/F644*100</f>
        <v>82.758620689655174</v>
      </c>
    </row>
    <row r="645" spans="1:8" s="6" customFormat="1" ht="25.5" x14ac:dyDescent="0.25">
      <c r="A645" s="1">
        <v>641</v>
      </c>
      <c r="B645" s="2" t="s">
        <v>1214</v>
      </c>
      <c r="C645" s="3" t="s">
        <v>1215</v>
      </c>
      <c r="D645" s="4">
        <v>0</v>
      </c>
      <c r="E645" s="4">
        <v>7.2990000000000004</v>
      </c>
      <c r="F645" s="4">
        <f t="shared" ref="F645:F708" si="10">E645-D645</f>
        <v>7.2990000000000004</v>
      </c>
      <c r="G645" s="4">
        <v>0.6</v>
      </c>
      <c r="H645" s="5">
        <f>G645/F645*100</f>
        <v>8.2203041512535968</v>
      </c>
    </row>
    <row r="646" spans="1:8" s="6" customFormat="1" ht="25.5" x14ac:dyDescent="0.25">
      <c r="A646" s="1">
        <v>642</v>
      </c>
      <c r="B646" s="2" t="s">
        <v>1216</v>
      </c>
      <c r="C646" s="3" t="s">
        <v>1217</v>
      </c>
      <c r="D646" s="4">
        <v>0</v>
      </c>
      <c r="E646" s="4">
        <v>1.7809999999999999</v>
      </c>
      <c r="F646" s="4">
        <f t="shared" si="10"/>
        <v>1.7809999999999999</v>
      </c>
      <c r="G646" s="4">
        <v>0</v>
      </c>
      <c r="H646" s="5">
        <f>G646/F646*100</f>
        <v>0</v>
      </c>
    </row>
    <row r="647" spans="1:8" s="6" customFormat="1" ht="25.5" x14ac:dyDescent="0.25">
      <c r="A647" s="1">
        <v>643</v>
      </c>
      <c r="B647" s="2" t="s">
        <v>1218</v>
      </c>
      <c r="C647" s="3" t="s">
        <v>1219</v>
      </c>
      <c r="D647" s="4">
        <v>0</v>
      </c>
      <c r="E647" s="4">
        <v>7.194</v>
      </c>
      <c r="F647" s="4">
        <f t="shared" si="10"/>
        <v>7.194</v>
      </c>
      <c r="G647" s="4">
        <v>1</v>
      </c>
      <c r="H647" s="5">
        <f>G647/F647*100</f>
        <v>13.900472616068946</v>
      </c>
    </row>
    <row r="648" spans="1:8" s="6" customFormat="1" ht="25.5" x14ac:dyDescent="0.25">
      <c r="A648" s="1">
        <v>644</v>
      </c>
      <c r="B648" s="2" t="s">
        <v>1220</v>
      </c>
      <c r="C648" s="3" t="s">
        <v>1221</v>
      </c>
      <c r="D648" s="4">
        <v>0</v>
      </c>
      <c r="E648" s="4">
        <v>0.95299999999999996</v>
      </c>
      <c r="F648" s="4">
        <f t="shared" si="10"/>
        <v>0.95299999999999996</v>
      </c>
      <c r="G648" s="4">
        <v>0</v>
      </c>
      <c r="H648" s="5">
        <f>G648/F648*100</f>
        <v>0</v>
      </c>
    </row>
    <row r="649" spans="1:8" s="6" customFormat="1" ht="25.5" x14ac:dyDescent="0.25">
      <c r="A649" s="1">
        <v>645</v>
      </c>
      <c r="B649" s="2" t="s">
        <v>1222</v>
      </c>
      <c r="C649" s="3" t="s">
        <v>1223</v>
      </c>
      <c r="D649" s="4">
        <v>0</v>
      </c>
      <c r="E649" s="4">
        <v>0.63200000000000001</v>
      </c>
      <c r="F649" s="4">
        <f t="shared" si="10"/>
        <v>0.63200000000000001</v>
      </c>
      <c r="G649" s="4">
        <v>0.05</v>
      </c>
      <c r="H649" s="5">
        <f>G649/F649*100</f>
        <v>7.9113924050632916</v>
      </c>
    </row>
    <row r="650" spans="1:8" s="6" customFormat="1" ht="25.5" x14ac:dyDescent="0.25">
      <c r="A650" s="1">
        <v>646</v>
      </c>
      <c r="B650" s="2" t="s">
        <v>1224</v>
      </c>
      <c r="C650" s="3" t="s">
        <v>1225</v>
      </c>
      <c r="D650" s="4">
        <v>0</v>
      </c>
      <c r="E650" s="4">
        <v>0.57999999999999996</v>
      </c>
      <c r="F650" s="4">
        <f t="shared" si="10"/>
        <v>0.57999999999999996</v>
      </c>
      <c r="G650" s="4">
        <v>0</v>
      </c>
      <c r="H650" s="5">
        <f>G650/F650*100</f>
        <v>0</v>
      </c>
    </row>
    <row r="651" spans="1:8" s="6" customFormat="1" ht="25.5" x14ac:dyDescent="0.25">
      <c r="A651" s="1">
        <v>647</v>
      </c>
      <c r="B651" s="2" t="s">
        <v>1226</v>
      </c>
      <c r="C651" s="3" t="s">
        <v>1227</v>
      </c>
      <c r="D651" s="4">
        <v>0</v>
      </c>
      <c r="E651" s="4">
        <v>3.73</v>
      </c>
      <c r="F651" s="4">
        <f t="shared" si="10"/>
        <v>3.73</v>
      </c>
      <c r="G651" s="4">
        <v>0</v>
      </c>
      <c r="H651" s="5">
        <f>G651/F651*100</f>
        <v>0</v>
      </c>
    </row>
    <row r="652" spans="1:8" s="6" customFormat="1" ht="25.5" x14ac:dyDescent="0.25">
      <c r="A652" s="1">
        <v>648</v>
      </c>
      <c r="B652" s="2" t="s">
        <v>1228</v>
      </c>
      <c r="C652" s="3" t="s">
        <v>1229</v>
      </c>
      <c r="D652" s="4">
        <v>0</v>
      </c>
      <c r="E652" s="4">
        <v>3.1160000000000001</v>
      </c>
      <c r="F652" s="4">
        <f t="shared" si="10"/>
        <v>3.1160000000000001</v>
      </c>
      <c r="G652" s="4">
        <v>1.3</v>
      </c>
      <c r="H652" s="5">
        <f>G652/F652*100</f>
        <v>41.720154043645699</v>
      </c>
    </row>
    <row r="653" spans="1:8" s="6" customFormat="1" x14ac:dyDescent="0.25">
      <c r="A653" s="1">
        <v>649</v>
      </c>
      <c r="B653" s="2" t="s">
        <v>1230</v>
      </c>
      <c r="C653" s="3" t="s">
        <v>1231</v>
      </c>
      <c r="D653" s="4">
        <v>0</v>
      </c>
      <c r="E653" s="4">
        <v>3.835</v>
      </c>
      <c r="F653" s="4">
        <f t="shared" si="10"/>
        <v>3.835</v>
      </c>
      <c r="G653" s="4">
        <v>2.7349999999999999</v>
      </c>
      <c r="H653" s="5">
        <f>G653/F653*100</f>
        <v>71.316818774445892</v>
      </c>
    </row>
    <row r="654" spans="1:8" s="6" customFormat="1" x14ac:dyDescent="0.25">
      <c r="A654" s="1">
        <v>650</v>
      </c>
      <c r="B654" s="2" t="s">
        <v>1232</v>
      </c>
      <c r="C654" s="3" t="s">
        <v>1233</v>
      </c>
      <c r="D654" s="4">
        <v>0</v>
      </c>
      <c r="E654" s="4">
        <v>6.49</v>
      </c>
      <c r="F654" s="4">
        <f t="shared" si="10"/>
        <v>6.49</v>
      </c>
      <c r="G654" s="4">
        <v>1.7</v>
      </c>
      <c r="H654" s="5">
        <f>G654/F654*100</f>
        <v>26.194144838212637</v>
      </c>
    </row>
    <row r="655" spans="1:8" s="6" customFormat="1" x14ac:dyDescent="0.25">
      <c r="A655" s="1">
        <v>651</v>
      </c>
      <c r="B655" s="2" t="s">
        <v>1234</v>
      </c>
      <c r="C655" s="3" t="s">
        <v>1235</v>
      </c>
      <c r="D655" s="4">
        <v>0</v>
      </c>
      <c r="E655" s="4">
        <v>9.2330000000000005</v>
      </c>
      <c r="F655" s="4">
        <f t="shared" si="10"/>
        <v>9.2330000000000005</v>
      </c>
      <c r="G655" s="4">
        <v>0.86</v>
      </c>
      <c r="H655" s="5">
        <f>G655/F655*100</f>
        <v>9.3144156828766373</v>
      </c>
    </row>
    <row r="656" spans="1:8" s="6" customFormat="1" ht="25.5" x14ac:dyDescent="0.25">
      <c r="A656" s="1">
        <v>652</v>
      </c>
      <c r="B656" s="2" t="s">
        <v>1236</v>
      </c>
      <c r="C656" s="3" t="s">
        <v>1237</v>
      </c>
      <c r="D656" s="4">
        <v>0</v>
      </c>
      <c r="E656" s="4">
        <v>0.56100000000000005</v>
      </c>
      <c r="F656" s="4">
        <f t="shared" si="10"/>
        <v>0.56100000000000005</v>
      </c>
      <c r="G656" s="4">
        <v>0.161</v>
      </c>
      <c r="H656" s="5">
        <f>G656/F656*100</f>
        <v>28.698752228163993</v>
      </c>
    </row>
    <row r="657" spans="1:8" s="6" customFormat="1" x14ac:dyDescent="0.25">
      <c r="A657" s="1">
        <v>653</v>
      </c>
      <c r="B657" s="2" t="s">
        <v>1238</v>
      </c>
      <c r="C657" s="3" t="s">
        <v>1239</v>
      </c>
      <c r="D657" s="4">
        <v>3.96</v>
      </c>
      <c r="E657" s="4">
        <v>4.5599999999999996</v>
      </c>
      <c r="F657" s="4">
        <f t="shared" si="10"/>
        <v>0.59999999999999964</v>
      </c>
      <c r="G657" s="4">
        <v>0</v>
      </c>
      <c r="H657" s="5">
        <f>G657/F657*100</f>
        <v>0</v>
      </c>
    </row>
    <row r="658" spans="1:8" s="6" customFormat="1" x14ac:dyDescent="0.25">
      <c r="A658" s="1">
        <v>654</v>
      </c>
      <c r="B658" s="2" t="s">
        <v>1240</v>
      </c>
      <c r="C658" s="3" t="s">
        <v>1241</v>
      </c>
      <c r="D658" s="4">
        <v>0</v>
      </c>
      <c r="E658" s="4">
        <v>4.84</v>
      </c>
      <c r="F658" s="4">
        <f t="shared" si="10"/>
        <v>4.84</v>
      </c>
      <c r="G658" s="4">
        <v>2.6</v>
      </c>
      <c r="H658" s="5">
        <f>G658/F658*100</f>
        <v>53.719008264462808</v>
      </c>
    </row>
    <row r="659" spans="1:8" s="6" customFormat="1" x14ac:dyDescent="0.25">
      <c r="A659" s="1">
        <v>655</v>
      </c>
      <c r="B659" s="2" t="s">
        <v>1242</v>
      </c>
      <c r="C659" s="3" t="s">
        <v>1243</v>
      </c>
      <c r="D659" s="4">
        <v>0</v>
      </c>
      <c r="E659" s="4">
        <v>4.0860000000000003</v>
      </c>
      <c r="F659" s="4">
        <f t="shared" si="10"/>
        <v>4.0860000000000003</v>
      </c>
      <c r="G659" s="4">
        <v>3.9860000000000002</v>
      </c>
      <c r="H659" s="5">
        <f>G659/F659*100</f>
        <v>97.55261869799314</v>
      </c>
    </row>
    <row r="660" spans="1:8" s="6" customFormat="1" x14ac:dyDescent="0.25">
      <c r="A660" s="1">
        <v>656</v>
      </c>
      <c r="B660" s="2" t="s">
        <v>1244</v>
      </c>
      <c r="C660" s="3" t="s">
        <v>1245</v>
      </c>
      <c r="D660" s="4">
        <v>0</v>
      </c>
      <c r="E660" s="4">
        <v>46.125</v>
      </c>
      <c r="F660" s="4">
        <f t="shared" si="10"/>
        <v>46.125</v>
      </c>
      <c r="G660" s="4">
        <v>40.200000000000003</v>
      </c>
      <c r="H660" s="5">
        <f>G660/F660*100</f>
        <v>87.154471544715449</v>
      </c>
    </row>
    <row r="661" spans="1:8" s="6" customFormat="1" x14ac:dyDescent="0.25">
      <c r="A661" s="1">
        <v>657</v>
      </c>
      <c r="B661" s="2" t="s">
        <v>1246</v>
      </c>
      <c r="C661" s="3" t="s">
        <v>1247</v>
      </c>
      <c r="D661" s="4">
        <v>0</v>
      </c>
      <c r="E661" s="4">
        <v>5.532</v>
      </c>
      <c r="F661" s="4">
        <f t="shared" si="10"/>
        <v>5.532</v>
      </c>
      <c r="G661" s="4">
        <v>0.9</v>
      </c>
      <c r="H661" s="5">
        <f>G661/F661*100</f>
        <v>16.268980477223426</v>
      </c>
    </row>
    <row r="662" spans="1:8" s="6" customFormat="1" x14ac:dyDescent="0.25">
      <c r="A662" s="1">
        <v>658</v>
      </c>
      <c r="B662" s="2" t="s">
        <v>1248</v>
      </c>
      <c r="C662" s="3" t="s">
        <v>1249</v>
      </c>
      <c r="D662" s="4">
        <v>0</v>
      </c>
      <c r="E662" s="4">
        <v>16.539000000000001</v>
      </c>
      <c r="F662" s="4">
        <f t="shared" si="10"/>
        <v>16.539000000000001</v>
      </c>
      <c r="G662" s="4">
        <v>10.75</v>
      </c>
      <c r="H662" s="5">
        <f>G662/F662*100</f>
        <v>64.997883789830098</v>
      </c>
    </row>
    <row r="663" spans="1:8" s="6" customFormat="1" x14ac:dyDescent="0.25">
      <c r="A663" s="1">
        <v>659</v>
      </c>
      <c r="B663" s="2" t="s">
        <v>1250</v>
      </c>
      <c r="C663" s="3" t="s">
        <v>1251</v>
      </c>
      <c r="D663" s="4">
        <v>0</v>
      </c>
      <c r="E663" s="4">
        <v>2.52</v>
      </c>
      <c r="F663" s="4">
        <f t="shared" si="10"/>
        <v>2.52</v>
      </c>
      <c r="G663" s="4">
        <v>2.02</v>
      </c>
      <c r="H663" s="5">
        <f>G663/F663*100</f>
        <v>80.158730158730165</v>
      </c>
    </row>
    <row r="664" spans="1:8" s="6" customFormat="1" x14ac:dyDescent="0.25">
      <c r="A664" s="1">
        <v>660</v>
      </c>
      <c r="B664" s="2" t="s">
        <v>1252</v>
      </c>
      <c r="C664" s="3" t="s">
        <v>1253</v>
      </c>
      <c r="D664" s="4">
        <v>0</v>
      </c>
      <c r="E664" s="4">
        <v>3.9129999999999998</v>
      </c>
      <c r="F664" s="4">
        <f t="shared" si="10"/>
        <v>3.9129999999999998</v>
      </c>
      <c r="G664" s="4">
        <v>3.8130000000000002</v>
      </c>
      <c r="H664" s="5">
        <f>G664/F664*100</f>
        <v>97.444416049067215</v>
      </c>
    </row>
    <row r="665" spans="1:8" s="6" customFormat="1" x14ac:dyDescent="0.25">
      <c r="A665" s="1">
        <v>661</v>
      </c>
      <c r="B665" s="2" t="s">
        <v>1254</v>
      </c>
      <c r="C665" s="3" t="s">
        <v>1255</v>
      </c>
      <c r="D665" s="4">
        <v>0</v>
      </c>
      <c r="E665" s="4">
        <v>1.9019999999999999</v>
      </c>
      <c r="F665" s="4">
        <f t="shared" si="10"/>
        <v>1.9019999999999999</v>
      </c>
      <c r="G665" s="4">
        <v>1.9019999999999999</v>
      </c>
      <c r="H665" s="5">
        <f>G665/F665*100</f>
        <v>100</v>
      </c>
    </row>
    <row r="666" spans="1:8" s="6" customFormat="1" x14ac:dyDescent="0.25">
      <c r="A666" s="1">
        <v>662</v>
      </c>
      <c r="B666" s="2" t="s">
        <v>1256</v>
      </c>
      <c r="C666" s="3" t="s">
        <v>1257</v>
      </c>
      <c r="D666" s="4">
        <v>0</v>
      </c>
      <c r="E666" s="4">
        <v>25.012</v>
      </c>
      <c r="F666" s="4">
        <f t="shared" si="10"/>
        <v>25.012</v>
      </c>
      <c r="G666" s="4">
        <v>24.611999999999998</v>
      </c>
      <c r="H666" s="5">
        <f>G666/F666*100</f>
        <v>98.400767631536851</v>
      </c>
    </row>
    <row r="667" spans="1:8" s="6" customFormat="1" x14ac:dyDescent="0.25">
      <c r="A667" s="1">
        <v>663</v>
      </c>
      <c r="B667" s="2" t="s">
        <v>1258</v>
      </c>
      <c r="C667" s="3" t="s">
        <v>1259</v>
      </c>
      <c r="D667" s="4">
        <v>0</v>
      </c>
      <c r="E667" s="4">
        <v>6.93</v>
      </c>
      <c r="F667" s="4">
        <f t="shared" si="10"/>
        <v>6.93</v>
      </c>
      <c r="G667" s="4">
        <v>5.3</v>
      </c>
      <c r="H667" s="5">
        <f>G667/F667*100</f>
        <v>76.479076479076483</v>
      </c>
    </row>
    <row r="668" spans="1:8" s="6" customFormat="1" x14ac:dyDescent="0.25">
      <c r="A668" s="1">
        <v>664</v>
      </c>
      <c r="B668" s="2" t="s">
        <v>1260</v>
      </c>
      <c r="C668" s="3" t="s">
        <v>1261</v>
      </c>
      <c r="D668" s="4">
        <v>0</v>
      </c>
      <c r="E668" s="4">
        <v>3.38</v>
      </c>
      <c r="F668" s="4">
        <f t="shared" si="10"/>
        <v>3.38</v>
      </c>
      <c r="G668" s="4">
        <v>1</v>
      </c>
      <c r="H668" s="5">
        <f>G668/F668*100</f>
        <v>29.585798816568047</v>
      </c>
    </row>
    <row r="669" spans="1:8" s="6" customFormat="1" x14ac:dyDescent="0.25">
      <c r="A669" s="1">
        <v>665</v>
      </c>
      <c r="B669" s="2" t="s">
        <v>1262</v>
      </c>
      <c r="C669" s="3" t="s">
        <v>1263</v>
      </c>
      <c r="D669" s="4">
        <v>0</v>
      </c>
      <c r="E669" s="4">
        <v>1.0629999999999999</v>
      </c>
      <c r="F669" s="4">
        <f t="shared" si="10"/>
        <v>1.0629999999999999</v>
      </c>
      <c r="G669" s="4">
        <v>0.96299999999999997</v>
      </c>
      <c r="H669" s="5">
        <f>G669/F669*100</f>
        <v>90.592662276575737</v>
      </c>
    </row>
    <row r="670" spans="1:8" s="6" customFormat="1" x14ac:dyDescent="0.25">
      <c r="A670" s="1">
        <v>666</v>
      </c>
      <c r="B670" s="2" t="s">
        <v>1264</v>
      </c>
      <c r="C670" s="3" t="s">
        <v>1265</v>
      </c>
      <c r="D670" s="4">
        <v>0</v>
      </c>
      <c r="E670" s="4">
        <v>10.532999999999999</v>
      </c>
      <c r="F670" s="4">
        <f t="shared" si="10"/>
        <v>10.532999999999999</v>
      </c>
      <c r="G670" s="4">
        <v>10.532999999999999</v>
      </c>
      <c r="H670" s="5">
        <f>G670/F670*100</f>
        <v>100</v>
      </c>
    </row>
    <row r="671" spans="1:8" s="6" customFormat="1" x14ac:dyDescent="0.25">
      <c r="A671" s="1">
        <v>667</v>
      </c>
      <c r="B671" s="2" t="s">
        <v>1266</v>
      </c>
      <c r="C671" s="3" t="s">
        <v>1267</v>
      </c>
      <c r="D671" s="4">
        <v>0</v>
      </c>
      <c r="E671" s="4">
        <v>20.286000000000001</v>
      </c>
      <c r="F671" s="4">
        <f t="shared" si="10"/>
        <v>20.286000000000001</v>
      </c>
      <c r="G671" s="4">
        <v>16.399999999999999</v>
      </c>
      <c r="H671" s="5">
        <f>G671/F671*100</f>
        <v>80.84393177560878</v>
      </c>
    </row>
    <row r="672" spans="1:8" s="6" customFormat="1" x14ac:dyDescent="0.25">
      <c r="A672" s="1">
        <v>668</v>
      </c>
      <c r="B672" s="2" t="s">
        <v>1268</v>
      </c>
      <c r="C672" s="3" t="s">
        <v>1269</v>
      </c>
      <c r="D672" s="4">
        <v>1.83</v>
      </c>
      <c r="E672" s="4">
        <v>35.68</v>
      </c>
      <c r="F672" s="4">
        <f t="shared" si="10"/>
        <v>33.85</v>
      </c>
      <c r="G672" s="4">
        <v>30.94</v>
      </c>
      <c r="H672" s="5">
        <f>G672/F672*100</f>
        <v>91.403249630723778</v>
      </c>
    </row>
    <row r="673" spans="1:8" s="6" customFormat="1" x14ac:dyDescent="0.25">
      <c r="A673" s="1">
        <v>669</v>
      </c>
      <c r="B673" s="2" t="s">
        <v>1268</v>
      </c>
      <c r="C673" s="3" t="s">
        <v>1270</v>
      </c>
      <c r="D673" s="4">
        <v>0</v>
      </c>
      <c r="E673" s="4">
        <v>6.5000000000000002E-2</v>
      </c>
      <c r="F673" s="4">
        <f t="shared" si="10"/>
        <v>6.5000000000000002E-2</v>
      </c>
      <c r="G673" s="4">
        <v>0</v>
      </c>
      <c r="H673" s="5">
        <f>G673/F673*100</f>
        <v>0</v>
      </c>
    </row>
    <row r="674" spans="1:8" s="6" customFormat="1" x14ac:dyDescent="0.25">
      <c r="A674" s="1">
        <v>670</v>
      </c>
      <c r="B674" s="2" t="s">
        <v>1268</v>
      </c>
      <c r="C674" s="3" t="s">
        <v>1271</v>
      </c>
      <c r="D674" s="4">
        <v>0</v>
      </c>
      <c r="E674" s="4">
        <v>0.03</v>
      </c>
      <c r="F674" s="4">
        <f t="shared" si="10"/>
        <v>0.03</v>
      </c>
      <c r="G674" s="4">
        <v>0</v>
      </c>
      <c r="H674" s="5">
        <f>G674/F674*100</f>
        <v>0</v>
      </c>
    </row>
    <row r="675" spans="1:8" s="6" customFormat="1" x14ac:dyDescent="0.25">
      <c r="A675" s="1">
        <v>671</v>
      </c>
      <c r="B675" s="2" t="s">
        <v>1268</v>
      </c>
      <c r="C675" s="3" t="s">
        <v>1272</v>
      </c>
      <c r="D675" s="4">
        <v>0</v>
      </c>
      <c r="E675" s="4">
        <v>3.5000000000000003E-2</v>
      </c>
      <c r="F675" s="4">
        <f t="shared" si="10"/>
        <v>3.5000000000000003E-2</v>
      </c>
      <c r="G675" s="4">
        <v>3.5000000000000003E-2</v>
      </c>
      <c r="H675" s="5">
        <f>G675/F675*100</f>
        <v>100</v>
      </c>
    </row>
    <row r="676" spans="1:8" s="6" customFormat="1" ht="25.5" x14ac:dyDescent="0.25">
      <c r="A676" s="1">
        <v>672</v>
      </c>
      <c r="B676" s="2" t="s">
        <v>1268</v>
      </c>
      <c r="C676" s="3" t="s">
        <v>1273</v>
      </c>
      <c r="D676" s="4">
        <v>0</v>
      </c>
      <c r="E676" s="4">
        <v>3.6999999999999998E-2</v>
      </c>
      <c r="F676" s="4">
        <f t="shared" si="10"/>
        <v>3.6999999999999998E-2</v>
      </c>
      <c r="G676" s="4">
        <v>3.6999999999999998E-2</v>
      </c>
      <c r="H676" s="5">
        <f>G676/F676*100</f>
        <v>100</v>
      </c>
    </row>
    <row r="677" spans="1:8" s="6" customFormat="1" ht="25.5" x14ac:dyDescent="0.25">
      <c r="A677" s="1">
        <v>673</v>
      </c>
      <c r="B677" s="2" t="s">
        <v>1268</v>
      </c>
      <c r="C677" s="3" t="s">
        <v>1274</v>
      </c>
      <c r="D677" s="4">
        <v>0</v>
      </c>
      <c r="E677" s="4">
        <v>4.8000000000000001E-2</v>
      </c>
      <c r="F677" s="4">
        <f t="shared" si="10"/>
        <v>4.8000000000000001E-2</v>
      </c>
      <c r="G677" s="4">
        <v>4.8000000000000001E-2</v>
      </c>
      <c r="H677" s="5">
        <f>G677/F677*100</f>
        <v>100</v>
      </c>
    </row>
    <row r="678" spans="1:8" s="6" customFormat="1" ht="25.5" x14ac:dyDescent="0.25">
      <c r="A678" s="1">
        <v>674</v>
      </c>
      <c r="B678" s="2" t="s">
        <v>1268</v>
      </c>
      <c r="C678" s="3" t="s">
        <v>1275</v>
      </c>
      <c r="D678" s="4">
        <v>0</v>
      </c>
      <c r="E678" s="4">
        <v>0.129</v>
      </c>
      <c r="F678" s="4">
        <f t="shared" si="10"/>
        <v>0.129</v>
      </c>
      <c r="G678" s="4">
        <v>0.129</v>
      </c>
      <c r="H678" s="5">
        <f>G678/F678*100</f>
        <v>100</v>
      </c>
    </row>
    <row r="679" spans="1:8" s="6" customFormat="1" x14ac:dyDescent="0.25">
      <c r="A679" s="1">
        <v>675</v>
      </c>
      <c r="B679" s="2" t="s">
        <v>1268</v>
      </c>
      <c r="C679" s="3" t="s">
        <v>1276</v>
      </c>
      <c r="D679" s="4">
        <v>0</v>
      </c>
      <c r="E679" s="4">
        <v>0.16900000000000001</v>
      </c>
      <c r="F679" s="4">
        <f t="shared" si="10"/>
        <v>0.16900000000000001</v>
      </c>
      <c r="G679" s="4">
        <v>0.16900000000000001</v>
      </c>
      <c r="H679" s="5">
        <f>G679/F679*100</f>
        <v>100</v>
      </c>
    </row>
    <row r="680" spans="1:8" s="6" customFormat="1" x14ac:dyDescent="0.25">
      <c r="A680" s="1">
        <v>676</v>
      </c>
      <c r="B680" s="2" t="s">
        <v>1277</v>
      </c>
      <c r="C680" s="3" t="s">
        <v>1278</v>
      </c>
      <c r="D680" s="4">
        <v>0</v>
      </c>
      <c r="E680" s="4">
        <v>11.1</v>
      </c>
      <c r="F680" s="4">
        <f t="shared" si="10"/>
        <v>11.1</v>
      </c>
      <c r="G680" s="4">
        <v>3.7149999999999999</v>
      </c>
      <c r="H680" s="5">
        <f>G680/F680*100</f>
        <v>33.468468468468473</v>
      </c>
    </row>
    <row r="681" spans="1:8" s="6" customFormat="1" x14ac:dyDescent="0.25">
      <c r="A681" s="1">
        <v>677</v>
      </c>
      <c r="B681" s="2" t="s">
        <v>1279</v>
      </c>
      <c r="C681" s="3" t="s">
        <v>1280</v>
      </c>
      <c r="D681" s="4">
        <v>3.6</v>
      </c>
      <c r="E681" s="4">
        <v>29.89</v>
      </c>
      <c r="F681" s="4">
        <f t="shared" si="10"/>
        <v>26.29</v>
      </c>
      <c r="G681" s="4">
        <v>17.609000000000002</v>
      </c>
      <c r="H681" s="5">
        <f>G681/F681*100</f>
        <v>66.979840243438588</v>
      </c>
    </row>
    <row r="682" spans="1:8" s="6" customFormat="1" x14ac:dyDescent="0.25">
      <c r="A682" s="1">
        <v>678</v>
      </c>
      <c r="B682" s="2" t="s">
        <v>1281</v>
      </c>
      <c r="C682" s="3" t="s">
        <v>1282</v>
      </c>
      <c r="D682" s="4">
        <v>0</v>
      </c>
      <c r="E682" s="4">
        <v>4.9429999999999996</v>
      </c>
      <c r="F682" s="4">
        <f t="shared" si="10"/>
        <v>4.9429999999999996</v>
      </c>
      <c r="G682" s="4">
        <v>4</v>
      </c>
      <c r="H682" s="5">
        <f>G682/F682*100</f>
        <v>80.922516690269077</v>
      </c>
    </row>
    <row r="683" spans="1:8" s="6" customFormat="1" x14ac:dyDescent="0.25">
      <c r="A683" s="1">
        <v>679</v>
      </c>
      <c r="B683" s="2" t="s">
        <v>1283</v>
      </c>
      <c r="C683" s="3" t="s">
        <v>1284</v>
      </c>
      <c r="D683" s="4">
        <v>0</v>
      </c>
      <c r="E683" s="4">
        <v>1.7070000000000001</v>
      </c>
      <c r="F683" s="4">
        <f t="shared" si="10"/>
        <v>1.7070000000000001</v>
      </c>
      <c r="G683" s="4">
        <v>0.42199999999999999</v>
      </c>
      <c r="H683" s="5">
        <f>G683/F683*100</f>
        <v>24.721734036321031</v>
      </c>
    </row>
    <row r="684" spans="1:8" s="6" customFormat="1" x14ac:dyDescent="0.25">
      <c r="A684" s="1">
        <v>680</v>
      </c>
      <c r="B684" s="2" t="s">
        <v>1285</v>
      </c>
      <c r="C684" s="3" t="s">
        <v>1286</v>
      </c>
      <c r="D684" s="4">
        <v>0</v>
      </c>
      <c r="E684" s="4">
        <v>19.891999999999999</v>
      </c>
      <c r="F684" s="4">
        <f t="shared" si="10"/>
        <v>19.891999999999999</v>
      </c>
      <c r="G684" s="4">
        <v>18.071999999999999</v>
      </c>
      <c r="H684" s="5">
        <f>G684/F684*100</f>
        <v>90.850593203297805</v>
      </c>
    </row>
    <row r="685" spans="1:8" s="6" customFormat="1" x14ac:dyDescent="0.25">
      <c r="A685" s="1">
        <v>681</v>
      </c>
      <c r="B685" s="2" t="s">
        <v>1287</v>
      </c>
      <c r="C685" s="3" t="s">
        <v>1288</v>
      </c>
      <c r="D685" s="4">
        <v>0</v>
      </c>
      <c r="E685" s="4">
        <v>5.9290000000000003</v>
      </c>
      <c r="F685" s="4">
        <f t="shared" si="10"/>
        <v>5.9290000000000003</v>
      </c>
      <c r="G685" s="4">
        <v>2.76</v>
      </c>
      <c r="H685" s="5">
        <f>G685/F685*100</f>
        <v>46.550851745656935</v>
      </c>
    </row>
    <row r="686" spans="1:8" s="6" customFormat="1" x14ac:dyDescent="0.25">
      <c r="A686" s="1">
        <v>682</v>
      </c>
      <c r="B686" s="2" t="s">
        <v>1289</v>
      </c>
      <c r="C686" s="3" t="s">
        <v>1290</v>
      </c>
      <c r="D686" s="4">
        <v>0</v>
      </c>
      <c r="E686" s="4">
        <v>4.6630000000000003</v>
      </c>
      <c r="F686" s="4">
        <f t="shared" si="10"/>
        <v>4.6630000000000003</v>
      </c>
      <c r="G686" s="4">
        <v>2.5</v>
      </c>
      <c r="H686" s="5">
        <f>G686/F686*100</f>
        <v>53.613553506326397</v>
      </c>
    </row>
    <row r="687" spans="1:8" s="6" customFormat="1" x14ac:dyDescent="0.25">
      <c r="A687" s="1">
        <v>683</v>
      </c>
      <c r="B687" s="2" t="s">
        <v>1289</v>
      </c>
      <c r="C687" s="3" t="s">
        <v>1291</v>
      </c>
      <c r="D687" s="4">
        <v>0</v>
      </c>
      <c r="E687" s="4">
        <v>4.2000000000000003E-2</v>
      </c>
      <c r="F687" s="4">
        <f t="shared" si="10"/>
        <v>4.2000000000000003E-2</v>
      </c>
      <c r="G687" s="4">
        <v>0</v>
      </c>
      <c r="H687" s="5">
        <f>G687/F687*100</f>
        <v>0</v>
      </c>
    </row>
    <row r="688" spans="1:8" s="6" customFormat="1" x14ac:dyDescent="0.25">
      <c r="A688" s="1">
        <v>684</v>
      </c>
      <c r="B688" s="2" t="s">
        <v>1289</v>
      </c>
      <c r="C688" s="3" t="s">
        <v>1292</v>
      </c>
      <c r="D688" s="4">
        <v>0</v>
      </c>
      <c r="E688" s="4">
        <v>0.16800000000000001</v>
      </c>
      <c r="F688" s="4">
        <f t="shared" si="10"/>
        <v>0.16800000000000001</v>
      </c>
      <c r="G688" s="4">
        <v>0.16800000000000001</v>
      </c>
      <c r="H688" s="5">
        <f>G688/F688*100</f>
        <v>100</v>
      </c>
    </row>
    <row r="689" spans="1:8" s="6" customFormat="1" x14ac:dyDescent="0.25">
      <c r="A689" s="1">
        <v>685</v>
      </c>
      <c r="B689" s="2" t="s">
        <v>1289</v>
      </c>
      <c r="C689" s="3" t="s">
        <v>1293</v>
      </c>
      <c r="D689" s="4">
        <v>0</v>
      </c>
      <c r="E689" s="4">
        <v>0.09</v>
      </c>
      <c r="F689" s="4">
        <f t="shared" si="10"/>
        <v>0.09</v>
      </c>
      <c r="G689" s="4">
        <v>0</v>
      </c>
      <c r="H689" s="5">
        <f>G689/F689*100</f>
        <v>0</v>
      </c>
    </row>
    <row r="690" spans="1:8" s="6" customFormat="1" x14ac:dyDescent="0.25">
      <c r="A690" s="1">
        <v>686</v>
      </c>
      <c r="B690" s="2" t="s">
        <v>1294</v>
      </c>
      <c r="C690" s="3" t="s">
        <v>1295</v>
      </c>
      <c r="D690" s="4">
        <v>0</v>
      </c>
      <c r="E690" s="4">
        <v>19.177</v>
      </c>
      <c r="F690" s="4">
        <f t="shared" si="10"/>
        <v>19.177</v>
      </c>
      <c r="G690" s="4">
        <v>6.37</v>
      </c>
      <c r="H690" s="5">
        <f>G690/F690*100</f>
        <v>33.21687438076863</v>
      </c>
    </row>
    <row r="691" spans="1:8" s="6" customFormat="1" x14ac:dyDescent="0.25">
      <c r="A691" s="1">
        <v>687</v>
      </c>
      <c r="B691" s="2" t="s">
        <v>1296</v>
      </c>
      <c r="C691" s="3" t="s">
        <v>1297</v>
      </c>
      <c r="D691" s="4">
        <v>0</v>
      </c>
      <c r="E691" s="4">
        <v>10.641999999999999</v>
      </c>
      <c r="F691" s="4">
        <f t="shared" si="10"/>
        <v>10.641999999999999</v>
      </c>
      <c r="G691" s="4">
        <v>6.01</v>
      </c>
      <c r="H691" s="5">
        <f>G691/F691*100</f>
        <v>56.474346927269316</v>
      </c>
    </row>
    <row r="692" spans="1:8" s="6" customFormat="1" x14ac:dyDescent="0.25">
      <c r="A692" s="1">
        <v>688</v>
      </c>
      <c r="B692" s="2" t="s">
        <v>1298</v>
      </c>
      <c r="C692" s="3" t="s">
        <v>1299</v>
      </c>
      <c r="D692" s="4">
        <v>0</v>
      </c>
      <c r="E692" s="4">
        <v>4.9800000000000004</v>
      </c>
      <c r="F692" s="4">
        <f t="shared" si="10"/>
        <v>4.9800000000000004</v>
      </c>
      <c r="G692" s="4">
        <v>3.88</v>
      </c>
      <c r="H692" s="5">
        <f>G692/F692*100</f>
        <v>77.91164658634537</v>
      </c>
    </row>
    <row r="693" spans="1:8" s="6" customFormat="1" x14ac:dyDescent="0.25">
      <c r="A693" s="1">
        <v>689</v>
      </c>
      <c r="B693" s="2" t="s">
        <v>1300</v>
      </c>
      <c r="C693" s="3" t="s">
        <v>1301</v>
      </c>
      <c r="D693" s="4">
        <v>0</v>
      </c>
      <c r="E693" s="4">
        <v>11.747999999999999</v>
      </c>
      <c r="F693" s="4">
        <f t="shared" si="10"/>
        <v>11.747999999999999</v>
      </c>
      <c r="G693" s="4">
        <v>11.247999999999999</v>
      </c>
      <c r="H693" s="5">
        <f>G693/F693*100</f>
        <v>95.743956418113711</v>
      </c>
    </row>
    <row r="694" spans="1:8" s="6" customFormat="1" x14ac:dyDescent="0.25">
      <c r="A694" s="1">
        <v>690</v>
      </c>
      <c r="B694" s="2" t="s">
        <v>1302</v>
      </c>
      <c r="C694" s="3" t="s">
        <v>1303</v>
      </c>
      <c r="D694" s="4">
        <v>0</v>
      </c>
      <c r="E694" s="4">
        <v>20.463000000000001</v>
      </c>
      <c r="F694" s="4">
        <f t="shared" si="10"/>
        <v>20.463000000000001</v>
      </c>
      <c r="G694" s="4">
        <v>7.47</v>
      </c>
      <c r="H694" s="5">
        <f>G694/F694*100</f>
        <v>36.504911303327951</v>
      </c>
    </row>
    <row r="695" spans="1:8" s="6" customFormat="1" x14ac:dyDescent="0.25">
      <c r="A695" s="1">
        <v>691</v>
      </c>
      <c r="B695" s="2" t="s">
        <v>1304</v>
      </c>
      <c r="C695" s="3" t="s">
        <v>1305</v>
      </c>
      <c r="D695" s="4">
        <v>0</v>
      </c>
      <c r="E695" s="4">
        <v>12.302</v>
      </c>
      <c r="F695" s="4">
        <f t="shared" si="10"/>
        <v>12.302</v>
      </c>
      <c r="G695" s="4">
        <v>5.98</v>
      </c>
      <c r="H695" s="5">
        <f>G695/F695*100</f>
        <v>48.609982116728993</v>
      </c>
    </row>
    <row r="696" spans="1:8" s="6" customFormat="1" ht="25.5" x14ac:dyDescent="0.25">
      <c r="A696" s="1">
        <v>692</v>
      </c>
      <c r="B696" s="2" t="s">
        <v>1306</v>
      </c>
      <c r="C696" s="3" t="s">
        <v>1307</v>
      </c>
      <c r="D696" s="4">
        <v>0</v>
      </c>
      <c r="E696" s="4">
        <v>2.3370000000000002</v>
      </c>
      <c r="F696" s="4">
        <f t="shared" si="10"/>
        <v>2.3370000000000002</v>
      </c>
      <c r="G696" s="4">
        <v>3.5000000000000003E-2</v>
      </c>
      <c r="H696" s="5">
        <f>G696/F696*100</f>
        <v>1.4976465554129226</v>
      </c>
    </row>
    <row r="697" spans="1:8" s="6" customFormat="1" x14ac:dyDescent="0.25">
      <c r="A697" s="1">
        <v>693</v>
      </c>
      <c r="B697" s="2" t="s">
        <v>1308</v>
      </c>
      <c r="C697" s="3" t="s">
        <v>1309</v>
      </c>
      <c r="D697" s="4">
        <v>0</v>
      </c>
      <c r="E697" s="4">
        <v>162.08099999999999</v>
      </c>
      <c r="F697" s="4">
        <f t="shared" si="10"/>
        <v>162.08099999999999</v>
      </c>
      <c r="G697" s="4">
        <v>107.581</v>
      </c>
      <c r="H697" s="5">
        <f>G697/F697*100</f>
        <v>66.374837272721663</v>
      </c>
    </row>
    <row r="698" spans="1:8" s="6" customFormat="1" x14ac:dyDescent="0.25">
      <c r="A698" s="1">
        <v>694</v>
      </c>
      <c r="B698" s="2" t="s">
        <v>1308</v>
      </c>
      <c r="C698" s="3" t="s">
        <v>1310</v>
      </c>
      <c r="D698" s="4">
        <v>0</v>
      </c>
      <c r="E698" s="4">
        <v>0.94</v>
      </c>
      <c r="F698" s="4">
        <f t="shared" si="10"/>
        <v>0.94</v>
      </c>
      <c r="G698" s="4">
        <v>0</v>
      </c>
      <c r="H698" s="5">
        <f>G698/F698*100</f>
        <v>0</v>
      </c>
    </row>
    <row r="699" spans="1:8" s="6" customFormat="1" x14ac:dyDescent="0.25">
      <c r="A699" s="1">
        <v>695</v>
      </c>
      <c r="B699" s="2" t="s">
        <v>1308</v>
      </c>
      <c r="C699" s="3" t="s">
        <v>1311</v>
      </c>
      <c r="D699" s="4">
        <v>0</v>
      </c>
      <c r="E699" s="4">
        <v>7.6999999999999999E-2</v>
      </c>
      <c r="F699" s="4">
        <f t="shared" si="10"/>
        <v>7.6999999999999999E-2</v>
      </c>
      <c r="G699" s="4">
        <v>0</v>
      </c>
      <c r="H699" s="5">
        <f>G699/F699*100</f>
        <v>0</v>
      </c>
    </row>
    <row r="700" spans="1:8" s="6" customFormat="1" x14ac:dyDescent="0.25">
      <c r="A700" s="1">
        <v>696</v>
      </c>
      <c r="B700" s="2" t="s">
        <v>1308</v>
      </c>
      <c r="C700" s="3" t="s">
        <v>1312</v>
      </c>
      <c r="D700" s="4">
        <v>0</v>
      </c>
      <c r="E700" s="4">
        <v>7.2999999999999995E-2</v>
      </c>
      <c r="F700" s="4">
        <f t="shared" si="10"/>
        <v>7.2999999999999995E-2</v>
      </c>
      <c r="G700" s="4">
        <v>0</v>
      </c>
      <c r="H700" s="5">
        <f>G700/F700*100</f>
        <v>0</v>
      </c>
    </row>
    <row r="701" spans="1:8" s="6" customFormat="1" x14ac:dyDescent="0.25">
      <c r="A701" s="1">
        <v>697</v>
      </c>
      <c r="B701" s="2" t="s">
        <v>1308</v>
      </c>
      <c r="C701" s="3" t="s">
        <v>1313</v>
      </c>
      <c r="D701" s="4">
        <v>0</v>
      </c>
      <c r="E701" s="4">
        <v>0.1</v>
      </c>
      <c r="F701" s="4">
        <f t="shared" si="10"/>
        <v>0.1</v>
      </c>
      <c r="G701" s="4">
        <v>0</v>
      </c>
      <c r="H701" s="5">
        <f>G701/F701*100</f>
        <v>0</v>
      </c>
    </row>
    <row r="702" spans="1:8" s="6" customFormat="1" x14ac:dyDescent="0.25">
      <c r="A702" s="1">
        <v>698</v>
      </c>
      <c r="B702" s="2" t="s">
        <v>1308</v>
      </c>
      <c r="C702" s="3" t="s">
        <v>1314</v>
      </c>
      <c r="D702" s="4">
        <v>0</v>
      </c>
      <c r="E702" s="4">
        <v>7.0000000000000007E-2</v>
      </c>
      <c r="F702" s="4">
        <f t="shared" si="10"/>
        <v>7.0000000000000007E-2</v>
      </c>
      <c r="G702" s="4">
        <v>0</v>
      </c>
      <c r="H702" s="5">
        <f>G702/F702*100</f>
        <v>0</v>
      </c>
    </row>
    <row r="703" spans="1:8" s="6" customFormat="1" x14ac:dyDescent="0.25">
      <c r="A703" s="1">
        <v>699</v>
      </c>
      <c r="B703" s="2" t="s">
        <v>1308</v>
      </c>
      <c r="C703" s="3" t="s">
        <v>1315</v>
      </c>
      <c r="D703" s="4">
        <v>0</v>
      </c>
      <c r="E703" s="4">
        <v>9.2999999999999999E-2</v>
      </c>
      <c r="F703" s="4">
        <f t="shared" si="10"/>
        <v>9.2999999999999999E-2</v>
      </c>
      <c r="G703" s="4">
        <v>9.2999999999999999E-2</v>
      </c>
      <c r="H703" s="5">
        <f>G703/F703*100</f>
        <v>100</v>
      </c>
    </row>
    <row r="704" spans="1:8" s="6" customFormat="1" x14ac:dyDescent="0.25">
      <c r="A704" s="1">
        <v>700</v>
      </c>
      <c r="B704" s="2" t="s">
        <v>1308</v>
      </c>
      <c r="C704" s="3" t="s">
        <v>1316</v>
      </c>
      <c r="D704" s="4">
        <v>0</v>
      </c>
      <c r="E704" s="4">
        <v>0.10299999999999999</v>
      </c>
      <c r="F704" s="4">
        <f t="shared" si="10"/>
        <v>0.10299999999999999</v>
      </c>
      <c r="G704" s="4">
        <v>0.10299999999999999</v>
      </c>
      <c r="H704" s="5">
        <f>G704/F704*100</f>
        <v>100</v>
      </c>
    </row>
    <row r="705" spans="1:8" s="6" customFormat="1" x14ac:dyDescent="0.25">
      <c r="A705" s="1">
        <v>701</v>
      </c>
      <c r="B705" s="2" t="s">
        <v>1308</v>
      </c>
      <c r="C705" s="3" t="s">
        <v>1317</v>
      </c>
      <c r="D705" s="4">
        <v>0</v>
      </c>
      <c r="E705" s="4">
        <v>1.0649999999999999</v>
      </c>
      <c r="F705" s="4">
        <f t="shared" si="10"/>
        <v>1.0649999999999999</v>
      </c>
      <c r="G705" s="4">
        <v>1.0649999999999999</v>
      </c>
      <c r="H705" s="5">
        <f>G705/F705*100</f>
        <v>100</v>
      </c>
    </row>
    <row r="706" spans="1:8" s="6" customFormat="1" x14ac:dyDescent="0.25">
      <c r="A706" s="1">
        <v>702</v>
      </c>
      <c r="B706" s="2" t="s">
        <v>1308</v>
      </c>
      <c r="C706" s="3" t="s">
        <v>1318</v>
      </c>
      <c r="D706" s="4">
        <v>0</v>
      </c>
      <c r="E706" s="4">
        <v>0.94499999999999995</v>
      </c>
      <c r="F706" s="4">
        <f t="shared" si="10"/>
        <v>0.94499999999999995</v>
      </c>
      <c r="G706" s="4">
        <v>0</v>
      </c>
      <c r="H706" s="5">
        <f>G706/F706*100</f>
        <v>0</v>
      </c>
    </row>
    <row r="707" spans="1:8" s="6" customFormat="1" x14ac:dyDescent="0.25">
      <c r="A707" s="1">
        <v>703</v>
      </c>
      <c r="B707" s="2" t="s">
        <v>1308</v>
      </c>
      <c r="C707" s="3" t="s">
        <v>1319</v>
      </c>
      <c r="D707" s="4">
        <v>0</v>
      </c>
      <c r="E707" s="4">
        <v>0.62</v>
      </c>
      <c r="F707" s="4">
        <f t="shared" si="10"/>
        <v>0.62</v>
      </c>
      <c r="G707" s="4">
        <v>0</v>
      </c>
      <c r="H707" s="5">
        <f>G707/F707*100</f>
        <v>0</v>
      </c>
    </row>
    <row r="708" spans="1:8" s="6" customFormat="1" x14ac:dyDescent="0.25">
      <c r="A708" s="1">
        <v>704</v>
      </c>
      <c r="B708" s="2" t="s">
        <v>1308</v>
      </c>
      <c r="C708" s="3" t="s">
        <v>1320</v>
      </c>
      <c r="D708" s="4">
        <v>0</v>
      </c>
      <c r="E708" s="4">
        <v>0.35499999999999998</v>
      </c>
      <c r="F708" s="4">
        <f t="shared" si="10"/>
        <v>0.35499999999999998</v>
      </c>
      <c r="G708" s="4">
        <v>0</v>
      </c>
      <c r="H708" s="5">
        <f>G708/F708*100</f>
        <v>0</v>
      </c>
    </row>
    <row r="709" spans="1:8" s="6" customFormat="1" x14ac:dyDescent="0.25">
      <c r="A709" s="1">
        <v>705</v>
      </c>
      <c r="B709" s="2" t="s">
        <v>1308</v>
      </c>
      <c r="C709" s="3" t="s">
        <v>1321</v>
      </c>
      <c r="D709" s="4">
        <v>0</v>
      </c>
      <c r="E709" s="4">
        <v>0.35599999999999998</v>
      </c>
      <c r="F709" s="4">
        <f t="shared" ref="F709:F772" si="11">E709-D709</f>
        <v>0.35599999999999998</v>
      </c>
      <c r="G709" s="4">
        <v>0</v>
      </c>
      <c r="H709" s="5">
        <f>G709/F709*100</f>
        <v>0</v>
      </c>
    </row>
    <row r="710" spans="1:8" s="6" customFormat="1" x14ac:dyDescent="0.25">
      <c r="A710" s="1">
        <v>706</v>
      </c>
      <c r="B710" s="2" t="s">
        <v>1308</v>
      </c>
      <c r="C710" s="3" t="s">
        <v>1322</v>
      </c>
      <c r="D710" s="4">
        <v>0</v>
      </c>
      <c r="E710" s="4">
        <v>0.60799999999999998</v>
      </c>
      <c r="F710" s="4">
        <f t="shared" si="11"/>
        <v>0.60799999999999998</v>
      </c>
      <c r="G710" s="4">
        <v>0</v>
      </c>
      <c r="H710" s="5">
        <f>G710/F710*100</f>
        <v>0</v>
      </c>
    </row>
    <row r="711" spans="1:8" s="6" customFormat="1" x14ac:dyDescent="0.25">
      <c r="A711" s="1">
        <v>707</v>
      </c>
      <c r="B711" s="2" t="s">
        <v>1308</v>
      </c>
      <c r="C711" s="3" t="s">
        <v>1323</v>
      </c>
      <c r="D711" s="4">
        <v>0</v>
      </c>
      <c r="E711" s="4">
        <v>0.35</v>
      </c>
      <c r="F711" s="4">
        <f t="shared" si="11"/>
        <v>0.35</v>
      </c>
      <c r="G711" s="4">
        <v>0</v>
      </c>
      <c r="H711" s="5">
        <f>G711/F711*100</f>
        <v>0</v>
      </c>
    </row>
    <row r="712" spans="1:8" s="6" customFormat="1" x14ac:dyDescent="0.25">
      <c r="A712" s="1">
        <v>708</v>
      </c>
      <c r="B712" s="2" t="s">
        <v>1308</v>
      </c>
      <c r="C712" s="3" t="s">
        <v>1324</v>
      </c>
      <c r="D712" s="4">
        <v>0</v>
      </c>
      <c r="E712" s="4">
        <v>0.126</v>
      </c>
      <c r="F712" s="4">
        <f t="shared" si="11"/>
        <v>0.126</v>
      </c>
      <c r="G712" s="4">
        <v>0</v>
      </c>
      <c r="H712" s="5">
        <f>G712/F712*100</f>
        <v>0</v>
      </c>
    </row>
    <row r="713" spans="1:8" s="6" customFormat="1" x14ac:dyDescent="0.25">
      <c r="A713" s="1">
        <v>709</v>
      </c>
      <c r="B713" s="2" t="s">
        <v>1308</v>
      </c>
      <c r="C713" s="3" t="s">
        <v>1325</v>
      </c>
      <c r="D713" s="4">
        <v>0</v>
      </c>
      <c r="E713" s="4">
        <v>0.495</v>
      </c>
      <c r="F713" s="4">
        <f t="shared" si="11"/>
        <v>0.495</v>
      </c>
      <c r="G713" s="4">
        <v>0</v>
      </c>
      <c r="H713" s="5">
        <f>G713/F713*100</f>
        <v>0</v>
      </c>
    </row>
    <row r="714" spans="1:8" s="6" customFormat="1" ht="25.5" x14ac:dyDescent="0.25">
      <c r="A714" s="1">
        <v>710</v>
      </c>
      <c r="B714" s="2" t="s">
        <v>1308</v>
      </c>
      <c r="C714" s="3" t="s">
        <v>1326</v>
      </c>
      <c r="D714" s="4">
        <v>0</v>
      </c>
      <c r="E714" s="4">
        <v>0.152</v>
      </c>
      <c r="F714" s="4">
        <f t="shared" si="11"/>
        <v>0.152</v>
      </c>
      <c r="G714" s="4">
        <v>0</v>
      </c>
      <c r="H714" s="5">
        <f>G714/F714*100</f>
        <v>0</v>
      </c>
    </row>
    <row r="715" spans="1:8" s="6" customFormat="1" ht="25.5" x14ac:dyDescent="0.25">
      <c r="A715" s="1">
        <v>711</v>
      </c>
      <c r="B715" s="2" t="s">
        <v>1327</v>
      </c>
      <c r="C715" s="3" t="s">
        <v>1328</v>
      </c>
      <c r="D715" s="4">
        <v>0</v>
      </c>
      <c r="E715" s="4">
        <v>3.6920000000000002</v>
      </c>
      <c r="F715" s="4">
        <f t="shared" si="11"/>
        <v>3.6920000000000002</v>
      </c>
      <c r="G715" s="4">
        <v>2.0499999999999998</v>
      </c>
      <c r="H715" s="5">
        <f>G715/F715*100</f>
        <v>55.525460455037909</v>
      </c>
    </row>
    <row r="716" spans="1:8" s="6" customFormat="1" ht="25.5" x14ac:dyDescent="0.25">
      <c r="A716" s="1">
        <v>712</v>
      </c>
      <c r="B716" s="2" t="s">
        <v>1329</v>
      </c>
      <c r="C716" s="3" t="s">
        <v>1330</v>
      </c>
      <c r="D716" s="4">
        <v>0</v>
      </c>
      <c r="E716" s="4">
        <v>10.898</v>
      </c>
      <c r="F716" s="4">
        <f t="shared" si="11"/>
        <v>10.898</v>
      </c>
      <c r="G716" s="4">
        <v>9.08</v>
      </c>
      <c r="H716" s="5">
        <f>G716/F716*100</f>
        <v>83.318040007340798</v>
      </c>
    </row>
    <row r="717" spans="1:8" s="6" customFormat="1" ht="25.5" x14ac:dyDescent="0.25">
      <c r="A717" s="1">
        <v>713</v>
      </c>
      <c r="B717" s="2" t="s">
        <v>1331</v>
      </c>
      <c r="C717" s="3" t="s">
        <v>1332</v>
      </c>
      <c r="D717" s="4">
        <v>0</v>
      </c>
      <c r="E717" s="4">
        <v>1.7929999999999999</v>
      </c>
      <c r="F717" s="4">
        <f t="shared" si="11"/>
        <v>1.7929999999999999</v>
      </c>
      <c r="G717" s="4">
        <v>1.593</v>
      </c>
      <c r="H717" s="5">
        <f>G717/F717*100</f>
        <v>88.845510317902949</v>
      </c>
    </row>
    <row r="718" spans="1:8" s="6" customFormat="1" ht="25.5" x14ac:dyDescent="0.25">
      <c r="A718" s="1">
        <v>714</v>
      </c>
      <c r="B718" s="2" t="s">
        <v>1333</v>
      </c>
      <c r="C718" s="3" t="s">
        <v>1334</v>
      </c>
      <c r="D718" s="4">
        <v>0</v>
      </c>
      <c r="E718" s="4">
        <v>6.4610000000000003</v>
      </c>
      <c r="F718" s="4">
        <f t="shared" si="11"/>
        <v>6.4610000000000003</v>
      </c>
      <c r="G718" s="4">
        <v>2.6850000000000001</v>
      </c>
      <c r="H718" s="5">
        <f>G718/F718*100</f>
        <v>41.557034514780995</v>
      </c>
    </row>
    <row r="719" spans="1:8" s="6" customFormat="1" ht="25.5" x14ac:dyDescent="0.25">
      <c r="A719" s="1">
        <v>715</v>
      </c>
      <c r="B719" s="2" t="s">
        <v>1335</v>
      </c>
      <c r="C719" s="3" t="s">
        <v>1336</v>
      </c>
      <c r="D719" s="4">
        <v>0</v>
      </c>
      <c r="E719" s="4">
        <v>8.5210000000000008</v>
      </c>
      <c r="F719" s="4">
        <f t="shared" si="11"/>
        <v>8.5210000000000008</v>
      </c>
      <c r="G719" s="4">
        <v>2.7109999999999999</v>
      </c>
      <c r="H719" s="5">
        <f>G719/F719*100</f>
        <v>31.815514610961149</v>
      </c>
    </row>
    <row r="720" spans="1:8" s="6" customFormat="1" ht="25.5" x14ac:dyDescent="0.25">
      <c r="A720" s="1">
        <v>716</v>
      </c>
      <c r="B720" s="2" t="s">
        <v>1337</v>
      </c>
      <c r="C720" s="3" t="s">
        <v>1338</v>
      </c>
      <c r="D720" s="4">
        <v>0</v>
      </c>
      <c r="E720" s="4">
        <v>3.4</v>
      </c>
      <c r="F720" s="4">
        <f t="shared" si="11"/>
        <v>3.4</v>
      </c>
      <c r="G720" s="4">
        <v>1.3</v>
      </c>
      <c r="H720" s="5">
        <f>G720/F720*100</f>
        <v>38.235294117647065</v>
      </c>
    </row>
    <row r="721" spans="1:8" s="6" customFormat="1" ht="25.5" x14ac:dyDescent="0.25">
      <c r="A721" s="1">
        <v>717</v>
      </c>
      <c r="B721" s="2" t="s">
        <v>1339</v>
      </c>
      <c r="C721" s="3" t="s">
        <v>1340</v>
      </c>
      <c r="D721" s="4">
        <v>0</v>
      </c>
      <c r="E721" s="4">
        <v>1.08</v>
      </c>
      <c r="F721" s="4">
        <f t="shared" si="11"/>
        <v>1.08</v>
      </c>
      <c r="G721" s="4">
        <v>0.6</v>
      </c>
      <c r="H721" s="5">
        <f>G721/F721*100</f>
        <v>55.55555555555555</v>
      </c>
    </row>
    <row r="722" spans="1:8" s="6" customFormat="1" ht="25.5" x14ac:dyDescent="0.25">
      <c r="A722" s="1">
        <v>718</v>
      </c>
      <c r="B722" s="2" t="s">
        <v>1341</v>
      </c>
      <c r="C722" s="3" t="s">
        <v>1342</v>
      </c>
      <c r="D722" s="4">
        <v>0</v>
      </c>
      <c r="E722" s="4">
        <v>1.3260000000000001</v>
      </c>
      <c r="F722" s="4">
        <f t="shared" si="11"/>
        <v>1.3260000000000001</v>
      </c>
      <c r="G722" s="4">
        <v>0</v>
      </c>
      <c r="H722" s="5">
        <f>G722/F722*100</f>
        <v>0</v>
      </c>
    </row>
    <row r="723" spans="1:8" s="6" customFormat="1" ht="25.5" x14ac:dyDescent="0.25">
      <c r="A723" s="1">
        <v>719</v>
      </c>
      <c r="B723" s="2" t="s">
        <v>1343</v>
      </c>
      <c r="C723" s="3" t="s">
        <v>1344</v>
      </c>
      <c r="D723" s="4">
        <v>0</v>
      </c>
      <c r="E723" s="4">
        <v>3.085</v>
      </c>
      <c r="F723" s="4">
        <f t="shared" si="11"/>
        <v>3.085</v>
      </c>
      <c r="G723" s="4">
        <v>0.155</v>
      </c>
      <c r="H723" s="5">
        <f>G723/F723*100</f>
        <v>5.0243111831442464</v>
      </c>
    </row>
    <row r="724" spans="1:8" s="6" customFormat="1" x14ac:dyDescent="0.25">
      <c r="A724" s="1">
        <v>720</v>
      </c>
      <c r="B724" s="2" t="s">
        <v>1345</v>
      </c>
      <c r="C724" s="3" t="s">
        <v>1346</v>
      </c>
      <c r="D724" s="4">
        <v>0</v>
      </c>
      <c r="E724" s="4">
        <v>1</v>
      </c>
      <c r="F724" s="4">
        <f t="shared" si="11"/>
        <v>1</v>
      </c>
      <c r="G724" s="4">
        <v>0</v>
      </c>
      <c r="H724" s="5">
        <f>G724/F724*100</f>
        <v>0</v>
      </c>
    </row>
    <row r="725" spans="1:8" s="6" customFormat="1" ht="25.5" x14ac:dyDescent="0.25">
      <c r="A725" s="1">
        <v>721</v>
      </c>
      <c r="B725" s="2" t="s">
        <v>1347</v>
      </c>
      <c r="C725" s="3" t="s">
        <v>1348</v>
      </c>
      <c r="D725" s="4">
        <v>0</v>
      </c>
      <c r="E725" s="4">
        <v>4.0999999999999996</v>
      </c>
      <c r="F725" s="4">
        <f t="shared" si="11"/>
        <v>4.0999999999999996</v>
      </c>
      <c r="G725" s="4">
        <v>2.2000000000000002</v>
      </c>
      <c r="H725" s="5">
        <f>G725/F725*100</f>
        <v>53.658536585365866</v>
      </c>
    </row>
    <row r="726" spans="1:8" s="6" customFormat="1" ht="38.25" x14ac:dyDescent="0.25">
      <c r="A726" s="1">
        <v>722</v>
      </c>
      <c r="B726" s="2" t="s">
        <v>1349</v>
      </c>
      <c r="C726" s="3" t="s">
        <v>1350</v>
      </c>
      <c r="D726" s="4">
        <v>0</v>
      </c>
      <c r="E726" s="4">
        <v>2.1</v>
      </c>
      <c r="F726" s="4">
        <f t="shared" si="11"/>
        <v>2.1</v>
      </c>
      <c r="G726" s="4">
        <v>1.7</v>
      </c>
      <c r="H726" s="5">
        <f>G726/F726*100</f>
        <v>80.952380952380949</v>
      </c>
    </row>
    <row r="727" spans="1:8" s="6" customFormat="1" x14ac:dyDescent="0.25">
      <c r="A727" s="1">
        <v>723</v>
      </c>
      <c r="B727" s="2" t="s">
        <v>1351</v>
      </c>
      <c r="C727" s="3" t="s">
        <v>1352</v>
      </c>
      <c r="D727" s="4">
        <v>0</v>
      </c>
      <c r="E727" s="4">
        <v>7.4640000000000004</v>
      </c>
      <c r="F727" s="4">
        <f t="shared" si="11"/>
        <v>7.4640000000000004</v>
      </c>
      <c r="G727" s="4">
        <v>6.9640000000000004</v>
      </c>
      <c r="H727" s="5">
        <f>G727/F727*100</f>
        <v>93.301178992497327</v>
      </c>
    </row>
    <row r="728" spans="1:8" s="6" customFormat="1" x14ac:dyDescent="0.25">
      <c r="A728" s="1">
        <v>724</v>
      </c>
      <c r="B728" s="2" t="s">
        <v>1353</v>
      </c>
      <c r="C728" s="3" t="s">
        <v>1354</v>
      </c>
      <c r="D728" s="4">
        <v>0</v>
      </c>
      <c r="E728" s="4">
        <v>0.73699999999999999</v>
      </c>
      <c r="F728" s="4">
        <f t="shared" si="11"/>
        <v>0.73699999999999999</v>
      </c>
      <c r="G728" s="4">
        <v>0</v>
      </c>
      <c r="H728" s="5">
        <f>G728/F728*100</f>
        <v>0</v>
      </c>
    </row>
    <row r="729" spans="1:8" s="6" customFormat="1" x14ac:dyDescent="0.25">
      <c r="A729" s="1">
        <v>725</v>
      </c>
      <c r="B729" s="2" t="s">
        <v>1355</v>
      </c>
      <c r="C729" s="3" t="s">
        <v>1356</v>
      </c>
      <c r="D729" s="4">
        <v>0</v>
      </c>
      <c r="E729" s="4">
        <v>0.996</v>
      </c>
      <c r="F729" s="4">
        <f t="shared" si="11"/>
        <v>0.996</v>
      </c>
      <c r="G729" s="4">
        <v>0.996</v>
      </c>
      <c r="H729" s="5">
        <f>G729/F729*100</f>
        <v>100</v>
      </c>
    </row>
    <row r="730" spans="1:8" s="6" customFormat="1" x14ac:dyDescent="0.25">
      <c r="A730" s="1">
        <v>726</v>
      </c>
      <c r="B730" s="2" t="s">
        <v>1357</v>
      </c>
      <c r="C730" s="3" t="s">
        <v>1358</v>
      </c>
      <c r="D730" s="4">
        <v>7.7</v>
      </c>
      <c r="E730" s="4">
        <v>18</v>
      </c>
      <c r="F730" s="4">
        <f t="shared" si="11"/>
        <v>10.3</v>
      </c>
      <c r="G730" s="4">
        <v>3</v>
      </c>
      <c r="H730" s="5">
        <f>G730/F730*100</f>
        <v>29.126213592233007</v>
      </c>
    </row>
    <row r="731" spans="1:8" s="6" customFormat="1" x14ac:dyDescent="0.25">
      <c r="A731" s="1">
        <v>727</v>
      </c>
      <c r="B731" s="2" t="s">
        <v>1359</v>
      </c>
      <c r="C731" s="3" t="s">
        <v>1360</v>
      </c>
      <c r="D731" s="4">
        <v>4.4000000000000004</v>
      </c>
      <c r="E731" s="4">
        <v>157.14599999999999</v>
      </c>
      <c r="F731" s="4">
        <f t="shared" si="11"/>
        <v>152.74599999999998</v>
      </c>
      <c r="G731" s="4">
        <v>78.078999999999994</v>
      </c>
      <c r="H731" s="5">
        <f>G731/F731*100</f>
        <v>51.116886857920996</v>
      </c>
    </row>
    <row r="732" spans="1:8" s="6" customFormat="1" x14ac:dyDescent="0.25">
      <c r="A732" s="1">
        <v>728</v>
      </c>
      <c r="B732" s="2" t="s">
        <v>1361</v>
      </c>
      <c r="C732" s="3" t="s">
        <v>1362</v>
      </c>
      <c r="D732" s="4">
        <v>0</v>
      </c>
      <c r="E732" s="4">
        <v>0.70199999999999996</v>
      </c>
      <c r="F732" s="4">
        <f t="shared" si="11"/>
        <v>0.70199999999999996</v>
      </c>
      <c r="G732" s="4">
        <v>0.70199999999999996</v>
      </c>
      <c r="H732" s="5">
        <f>G732/F732*100</f>
        <v>100</v>
      </c>
    </row>
    <row r="733" spans="1:8" s="6" customFormat="1" x14ac:dyDescent="0.25">
      <c r="A733" s="1">
        <v>729</v>
      </c>
      <c r="B733" s="2" t="s">
        <v>1363</v>
      </c>
      <c r="C733" s="3" t="s">
        <v>1364</v>
      </c>
      <c r="D733" s="4">
        <v>0</v>
      </c>
      <c r="E733" s="4">
        <v>3.7229999999999999</v>
      </c>
      <c r="F733" s="4">
        <f t="shared" si="11"/>
        <v>3.7229999999999999</v>
      </c>
      <c r="G733" s="4">
        <v>0</v>
      </c>
      <c r="H733" s="5">
        <f>G733/F733*100</f>
        <v>0</v>
      </c>
    </row>
    <row r="734" spans="1:8" s="6" customFormat="1" x14ac:dyDescent="0.25">
      <c r="A734" s="1">
        <v>730</v>
      </c>
      <c r="B734" s="2" t="s">
        <v>1365</v>
      </c>
      <c r="C734" s="3" t="s">
        <v>1366</v>
      </c>
      <c r="D734" s="4">
        <v>0</v>
      </c>
      <c r="E734" s="4">
        <v>8.1449999999999996</v>
      </c>
      <c r="F734" s="4">
        <f t="shared" si="11"/>
        <v>8.1449999999999996</v>
      </c>
      <c r="G734" s="4">
        <v>2</v>
      </c>
      <c r="H734" s="5">
        <f>G734/F734*100</f>
        <v>24.554941682013506</v>
      </c>
    </row>
    <row r="735" spans="1:8" s="6" customFormat="1" x14ac:dyDescent="0.25">
      <c r="A735" s="1">
        <v>731</v>
      </c>
      <c r="B735" s="2" t="s">
        <v>1367</v>
      </c>
      <c r="C735" s="3" t="s">
        <v>1368</v>
      </c>
      <c r="D735" s="4">
        <v>0</v>
      </c>
      <c r="E735" s="4">
        <v>4</v>
      </c>
      <c r="F735" s="4">
        <f t="shared" si="11"/>
        <v>4</v>
      </c>
      <c r="G735" s="4">
        <v>0</v>
      </c>
      <c r="H735" s="5">
        <f>G735/F735*100</f>
        <v>0</v>
      </c>
    </row>
    <row r="736" spans="1:8" s="6" customFormat="1" ht="25.5" x14ac:dyDescent="0.25">
      <c r="A736" s="1">
        <v>732</v>
      </c>
      <c r="B736" s="2" t="s">
        <v>1369</v>
      </c>
      <c r="C736" s="3" t="s">
        <v>1370</v>
      </c>
      <c r="D736" s="4">
        <v>0</v>
      </c>
      <c r="E736" s="4">
        <v>1.5529999999999999</v>
      </c>
      <c r="F736" s="4">
        <f t="shared" si="11"/>
        <v>1.5529999999999999</v>
      </c>
      <c r="G736" s="4">
        <v>0</v>
      </c>
      <c r="H736" s="5">
        <f>G736/F736*100</f>
        <v>0</v>
      </c>
    </row>
    <row r="737" spans="1:8" s="6" customFormat="1" x14ac:dyDescent="0.25">
      <c r="A737" s="1">
        <v>733</v>
      </c>
      <c r="B737" s="2" t="s">
        <v>1371</v>
      </c>
      <c r="C737" s="3" t="s">
        <v>1372</v>
      </c>
      <c r="D737" s="4">
        <v>0</v>
      </c>
      <c r="E737" s="4">
        <v>0.49</v>
      </c>
      <c r="F737" s="4">
        <f t="shared" si="11"/>
        <v>0.49</v>
      </c>
      <c r="G737" s="4">
        <v>0</v>
      </c>
      <c r="H737" s="5">
        <f>G737/F737*100</f>
        <v>0</v>
      </c>
    </row>
    <row r="738" spans="1:8" s="6" customFormat="1" x14ac:dyDescent="0.25">
      <c r="A738" s="1">
        <v>734</v>
      </c>
      <c r="B738" s="2" t="s">
        <v>1373</v>
      </c>
      <c r="C738" s="3" t="s">
        <v>1374</v>
      </c>
      <c r="D738" s="4">
        <v>0</v>
      </c>
      <c r="E738" s="4">
        <v>4.1879999999999997</v>
      </c>
      <c r="F738" s="4">
        <f t="shared" si="11"/>
        <v>4.1879999999999997</v>
      </c>
      <c r="G738" s="4">
        <v>2.988</v>
      </c>
      <c r="H738" s="5">
        <f>G738/F738*100</f>
        <v>71.346704871060169</v>
      </c>
    </row>
    <row r="739" spans="1:8" s="6" customFormat="1" ht="25.5" x14ac:dyDescent="0.25">
      <c r="A739" s="1">
        <v>735</v>
      </c>
      <c r="B739" s="2" t="s">
        <v>1375</v>
      </c>
      <c r="C739" s="3" t="s">
        <v>1376</v>
      </c>
      <c r="D739" s="4">
        <v>0</v>
      </c>
      <c r="E739" s="4">
        <v>1.794</v>
      </c>
      <c r="F739" s="4">
        <f t="shared" si="11"/>
        <v>1.794</v>
      </c>
      <c r="G739" s="4">
        <v>0</v>
      </c>
      <c r="H739" s="5">
        <f>G739/F739*100</f>
        <v>0</v>
      </c>
    </row>
    <row r="740" spans="1:8" s="6" customFormat="1" ht="25.5" x14ac:dyDescent="0.25">
      <c r="A740" s="1">
        <v>736</v>
      </c>
      <c r="B740" s="2" t="s">
        <v>1377</v>
      </c>
      <c r="C740" s="3" t="s">
        <v>1378</v>
      </c>
      <c r="D740" s="4">
        <v>0</v>
      </c>
      <c r="E740" s="4">
        <v>2.1179999999999999</v>
      </c>
      <c r="F740" s="4">
        <f t="shared" si="11"/>
        <v>2.1179999999999999</v>
      </c>
      <c r="G740" s="4">
        <v>0</v>
      </c>
      <c r="H740" s="5">
        <f>G740/F740*100</f>
        <v>0</v>
      </c>
    </row>
    <row r="741" spans="1:8" s="6" customFormat="1" x14ac:dyDescent="0.25">
      <c r="A741" s="1">
        <v>737</v>
      </c>
      <c r="B741" s="2" t="s">
        <v>1379</v>
      </c>
      <c r="C741" s="3" t="s">
        <v>1380</v>
      </c>
      <c r="D741" s="4">
        <v>0</v>
      </c>
      <c r="E741" s="4">
        <v>4</v>
      </c>
      <c r="F741" s="4">
        <f t="shared" si="11"/>
        <v>4</v>
      </c>
      <c r="G741" s="4">
        <v>0.42</v>
      </c>
      <c r="H741" s="5">
        <f>G741/F741*100</f>
        <v>10.5</v>
      </c>
    </row>
    <row r="742" spans="1:8" s="6" customFormat="1" x14ac:dyDescent="0.25">
      <c r="A742" s="1">
        <v>738</v>
      </c>
      <c r="B742" s="2" t="s">
        <v>1381</v>
      </c>
      <c r="C742" s="3" t="s">
        <v>1382</v>
      </c>
      <c r="D742" s="4">
        <v>0</v>
      </c>
      <c r="E742" s="4">
        <v>8.4600000000000009</v>
      </c>
      <c r="F742" s="4">
        <f t="shared" si="11"/>
        <v>8.4600000000000009</v>
      </c>
      <c r="G742" s="4">
        <v>1.9</v>
      </c>
      <c r="H742" s="5">
        <f>G742/F742*100</f>
        <v>22.45862884160756</v>
      </c>
    </row>
    <row r="743" spans="1:8" s="6" customFormat="1" x14ac:dyDescent="0.25">
      <c r="A743" s="1">
        <v>739</v>
      </c>
      <c r="B743" s="2" t="s">
        <v>1383</v>
      </c>
      <c r="C743" s="3" t="s">
        <v>1384</v>
      </c>
      <c r="D743" s="4">
        <v>0</v>
      </c>
      <c r="E743" s="4">
        <v>47.6</v>
      </c>
      <c r="F743" s="4">
        <f t="shared" si="11"/>
        <v>47.6</v>
      </c>
      <c r="G743" s="4">
        <v>16.872</v>
      </c>
      <c r="H743" s="5">
        <f>G743/F743*100</f>
        <v>35.445378151260506</v>
      </c>
    </row>
    <row r="744" spans="1:8" s="6" customFormat="1" ht="25.5" x14ac:dyDescent="0.25">
      <c r="A744" s="1">
        <v>740</v>
      </c>
      <c r="B744" s="2" t="s">
        <v>1385</v>
      </c>
      <c r="C744" s="3" t="s">
        <v>1386</v>
      </c>
      <c r="D744" s="4">
        <v>0</v>
      </c>
      <c r="E744" s="4">
        <v>2.8239999999999998</v>
      </c>
      <c r="F744" s="4">
        <f t="shared" si="11"/>
        <v>2.8239999999999998</v>
      </c>
      <c r="G744" s="4">
        <v>0</v>
      </c>
      <c r="H744" s="5">
        <f>G744/F744*100</f>
        <v>0</v>
      </c>
    </row>
    <row r="745" spans="1:8" s="6" customFormat="1" ht="25.5" x14ac:dyDescent="0.25">
      <c r="A745" s="1">
        <v>741</v>
      </c>
      <c r="B745" s="2" t="s">
        <v>1387</v>
      </c>
      <c r="C745" s="3" t="s">
        <v>1388</v>
      </c>
      <c r="D745" s="4">
        <v>0</v>
      </c>
      <c r="E745" s="4">
        <v>8.8450000000000006</v>
      </c>
      <c r="F745" s="4">
        <f t="shared" si="11"/>
        <v>8.8450000000000006</v>
      </c>
      <c r="G745" s="4">
        <v>5.7450000000000001</v>
      </c>
      <c r="H745" s="5">
        <f>G745/F745*100</f>
        <v>64.951950254381003</v>
      </c>
    </row>
    <row r="746" spans="1:8" s="6" customFormat="1" ht="25.5" x14ac:dyDescent="0.25">
      <c r="A746" s="1">
        <v>742</v>
      </c>
      <c r="B746" s="2" t="s">
        <v>1389</v>
      </c>
      <c r="C746" s="3" t="s">
        <v>1390</v>
      </c>
      <c r="D746" s="4">
        <v>0</v>
      </c>
      <c r="E746" s="4">
        <v>3.129</v>
      </c>
      <c r="F746" s="4">
        <f t="shared" si="11"/>
        <v>3.129</v>
      </c>
      <c r="G746" s="4">
        <v>1.889</v>
      </c>
      <c r="H746" s="5">
        <f>G746/F746*100</f>
        <v>60.370725471396611</v>
      </c>
    </row>
    <row r="747" spans="1:8" s="6" customFormat="1" x14ac:dyDescent="0.25">
      <c r="A747" s="1">
        <v>743</v>
      </c>
      <c r="B747" s="2" t="s">
        <v>1391</v>
      </c>
      <c r="C747" s="3" t="s">
        <v>1392</v>
      </c>
      <c r="D747" s="4">
        <v>0</v>
      </c>
      <c r="E747" s="4">
        <v>0.255</v>
      </c>
      <c r="F747" s="4">
        <f t="shared" si="11"/>
        <v>0.255</v>
      </c>
      <c r="G747" s="4">
        <v>0.255</v>
      </c>
      <c r="H747" s="5">
        <f>G747/F747*100</f>
        <v>100</v>
      </c>
    </row>
    <row r="748" spans="1:8" s="6" customFormat="1" x14ac:dyDescent="0.25">
      <c r="A748" s="1">
        <v>744</v>
      </c>
      <c r="B748" s="2" t="s">
        <v>1393</v>
      </c>
      <c r="C748" s="3" t="s">
        <v>1394</v>
      </c>
      <c r="D748" s="4">
        <v>0</v>
      </c>
      <c r="E748" s="4">
        <v>13.45</v>
      </c>
      <c r="F748" s="4">
        <f t="shared" si="11"/>
        <v>13.45</v>
      </c>
      <c r="G748" s="4">
        <v>0.25800000000000001</v>
      </c>
      <c r="H748" s="5">
        <f>G748/F748*100</f>
        <v>1.9182156133828998</v>
      </c>
    </row>
    <row r="749" spans="1:8" s="6" customFormat="1" x14ac:dyDescent="0.25">
      <c r="A749" s="1">
        <v>745</v>
      </c>
      <c r="B749" s="2" t="s">
        <v>1395</v>
      </c>
      <c r="C749" s="3" t="s">
        <v>1396</v>
      </c>
      <c r="D749" s="4">
        <v>0</v>
      </c>
      <c r="E749" s="4">
        <v>3.47</v>
      </c>
      <c r="F749" s="4">
        <f t="shared" si="11"/>
        <v>3.47</v>
      </c>
      <c r="G749" s="4">
        <v>1.69</v>
      </c>
      <c r="H749" s="5">
        <f>G749/F749*100</f>
        <v>48.703170028818441</v>
      </c>
    </row>
    <row r="750" spans="1:8" s="6" customFormat="1" x14ac:dyDescent="0.25">
      <c r="A750" s="1">
        <v>746</v>
      </c>
      <c r="B750" s="2" t="s">
        <v>1397</v>
      </c>
      <c r="C750" s="3" t="s">
        <v>1398</v>
      </c>
      <c r="D750" s="4">
        <v>0</v>
      </c>
      <c r="E750" s="4">
        <v>45.07</v>
      </c>
      <c r="F750" s="4">
        <f t="shared" si="11"/>
        <v>45.07</v>
      </c>
      <c r="G750" s="4">
        <v>24.98</v>
      </c>
      <c r="H750" s="5">
        <f>G750/F750*100</f>
        <v>55.424894608386957</v>
      </c>
    </row>
    <row r="751" spans="1:8" s="6" customFormat="1" ht="25.5" x14ac:dyDescent="0.25">
      <c r="A751" s="1">
        <v>747</v>
      </c>
      <c r="B751" s="2" t="s">
        <v>1399</v>
      </c>
      <c r="C751" s="3" t="s">
        <v>1400</v>
      </c>
      <c r="D751" s="4">
        <v>0</v>
      </c>
      <c r="E751" s="4">
        <v>12.5</v>
      </c>
      <c r="F751" s="4">
        <f t="shared" si="11"/>
        <v>12.5</v>
      </c>
      <c r="G751" s="4">
        <v>8.6199999999999992</v>
      </c>
      <c r="H751" s="5">
        <f>G751/F751*100</f>
        <v>68.959999999999994</v>
      </c>
    </row>
    <row r="752" spans="1:8" s="6" customFormat="1" ht="25.5" x14ac:dyDescent="0.25">
      <c r="A752" s="1">
        <v>748</v>
      </c>
      <c r="B752" s="2" t="s">
        <v>1401</v>
      </c>
      <c r="C752" s="3" t="s">
        <v>1402</v>
      </c>
      <c r="D752" s="4">
        <v>0</v>
      </c>
      <c r="E752" s="4">
        <v>0.48</v>
      </c>
      <c r="F752" s="4">
        <f t="shared" si="11"/>
        <v>0.48</v>
      </c>
      <c r="G752" s="4">
        <v>0.1</v>
      </c>
      <c r="H752" s="5">
        <f>G752/F752*100</f>
        <v>20.833333333333336</v>
      </c>
    </row>
    <row r="753" spans="1:8" s="6" customFormat="1" ht="25.5" x14ac:dyDescent="0.25">
      <c r="A753" s="1">
        <v>749</v>
      </c>
      <c r="B753" s="2" t="s">
        <v>1403</v>
      </c>
      <c r="C753" s="3" t="s">
        <v>1404</v>
      </c>
      <c r="D753" s="4">
        <v>0</v>
      </c>
      <c r="E753" s="4">
        <v>2.86</v>
      </c>
      <c r="F753" s="4">
        <f t="shared" si="11"/>
        <v>2.86</v>
      </c>
      <c r="G753" s="4">
        <v>0.98499999999999999</v>
      </c>
      <c r="H753" s="5">
        <f>G753/F753*100</f>
        <v>34.44055944055944</v>
      </c>
    </row>
    <row r="754" spans="1:8" s="6" customFormat="1" ht="25.5" x14ac:dyDescent="0.25">
      <c r="A754" s="1">
        <v>750</v>
      </c>
      <c r="B754" s="2" t="s">
        <v>1405</v>
      </c>
      <c r="C754" s="3" t="s">
        <v>1406</v>
      </c>
      <c r="D754" s="4">
        <v>0</v>
      </c>
      <c r="E754" s="4">
        <v>1.55</v>
      </c>
      <c r="F754" s="4">
        <f t="shared" si="11"/>
        <v>1.55</v>
      </c>
      <c r="G754" s="4">
        <v>0.3</v>
      </c>
      <c r="H754" s="5">
        <f>G754/F754*100</f>
        <v>19.35483870967742</v>
      </c>
    </row>
    <row r="755" spans="1:8" s="6" customFormat="1" ht="25.5" x14ac:dyDescent="0.25">
      <c r="A755" s="1">
        <v>751</v>
      </c>
      <c r="B755" s="2" t="s">
        <v>1407</v>
      </c>
      <c r="C755" s="3" t="s">
        <v>1408</v>
      </c>
      <c r="D755" s="4">
        <v>0</v>
      </c>
      <c r="E755" s="4">
        <v>0.39900000000000002</v>
      </c>
      <c r="F755" s="4">
        <f t="shared" si="11"/>
        <v>0.39900000000000002</v>
      </c>
      <c r="G755" s="4">
        <v>0.1</v>
      </c>
      <c r="H755" s="5">
        <f>G755/F755*100</f>
        <v>25.062656641604008</v>
      </c>
    </row>
    <row r="756" spans="1:8" s="6" customFormat="1" x14ac:dyDescent="0.25">
      <c r="A756" s="1">
        <v>752</v>
      </c>
      <c r="B756" s="2" t="s">
        <v>1409</v>
      </c>
      <c r="C756" s="3" t="s">
        <v>1410</v>
      </c>
      <c r="D756" s="4">
        <v>0</v>
      </c>
      <c r="E756" s="4">
        <v>8.5</v>
      </c>
      <c r="F756" s="4">
        <f t="shared" si="11"/>
        <v>8.5</v>
      </c>
      <c r="G756" s="4">
        <v>0</v>
      </c>
      <c r="H756" s="5">
        <f>G756/F756*100</f>
        <v>0</v>
      </c>
    </row>
    <row r="757" spans="1:8" s="6" customFormat="1" x14ac:dyDescent="0.25">
      <c r="A757" s="1">
        <v>753</v>
      </c>
      <c r="B757" s="2" t="s">
        <v>1411</v>
      </c>
      <c r="C757" s="3" t="s">
        <v>1412</v>
      </c>
      <c r="D757" s="4">
        <v>0</v>
      </c>
      <c r="E757" s="4">
        <v>5.94</v>
      </c>
      <c r="F757" s="4">
        <f t="shared" si="11"/>
        <v>5.94</v>
      </c>
      <c r="G757" s="4">
        <v>1.9750000000000001</v>
      </c>
      <c r="H757" s="5">
        <f>G757/F757*100</f>
        <v>33.249158249158249</v>
      </c>
    </row>
    <row r="758" spans="1:8" s="6" customFormat="1" x14ac:dyDescent="0.25">
      <c r="A758" s="1">
        <v>754</v>
      </c>
      <c r="B758" s="2" t="s">
        <v>1413</v>
      </c>
      <c r="C758" s="3" t="s">
        <v>1414</v>
      </c>
      <c r="D758" s="4">
        <v>0</v>
      </c>
      <c r="E758" s="4">
        <v>43.57</v>
      </c>
      <c r="F758" s="4">
        <f t="shared" si="11"/>
        <v>43.57</v>
      </c>
      <c r="G758" s="4">
        <v>10.95</v>
      </c>
      <c r="H758" s="5">
        <f>G758/F758*100</f>
        <v>25.13197154005049</v>
      </c>
    </row>
    <row r="759" spans="1:8" s="6" customFormat="1" ht="25.5" x14ac:dyDescent="0.25">
      <c r="A759" s="1">
        <v>755</v>
      </c>
      <c r="B759" s="2" t="s">
        <v>1415</v>
      </c>
      <c r="C759" s="3" t="s">
        <v>1416</v>
      </c>
      <c r="D759" s="4">
        <v>0</v>
      </c>
      <c r="E759" s="4">
        <v>0.05</v>
      </c>
      <c r="F759" s="4">
        <f t="shared" si="11"/>
        <v>0.05</v>
      </c>
      <c r="G759" s="4">
        <v>0</v>
      </c>
      <c r="H759" s="5">
        <f>G759/F759*100</f>
        <v>0</v>
      </c>
    </row>
    <row r="760" spans="1:8" s="6" customFormat="1" ht="25.5" x14ac:dyDescent="0.25">
      <c r="A760" s="1">
        <v>756</v>
      </c>
      <c r="B760" s="2" t="s">
        <v>1417</v>
      </c>
      <c r="C760" s="3" t="s">
        <v>1418</v>
      </c>
      <c r="D760" s="4">
        <v>0</v>
      </c>
      <c r="E760" s="4">
        <v>0.27</v>
      </c>
      <c r="F760" s="4">
        <f t="shared" si="11"/>
        <v>0.27</v>
      </c>
      <c r="G760" s="4">
        <v>0</v>
      </c>
      <c r="H760" s="5">
        <f>G760/F760*100</f>
        <v>0</v>
      </c>
    </row>
    <row r="761" spans="1:8" s="6" customFormat="1" ht="25.5" x14ac:dyDescent="0.25">
      <c r="A761" s="1">
        <v>757</v>
      </c>
      <c r="B761" s="2" t="s">
        <v>1419</v>
      </c>
      <c r="C761" s="3" t="s">
        <v>1420</v>
      </c>
      <c r="D761" s="4">
        <v>0</v>
      </c>
      <c r="E761" s="4">
        <v>16.3</v>
      </c>
      <c r="F761" s="4">
        <f t="shared" si="11"/>
        <v>16.3</v>
      </c>
      <c r="G761" s="4">
        <v>1.8</v>
      </c>
      <c r="H761" s="5">
        <f>G761/F761*100</f>
        <v>11.042944785276074</v>
      </c>
    </row>
    <row r="762" spans="1:8" s="6" customFormat="1" ht="25.5" x14ac:dyDescent="0.25">
      <c r="A762" s="1">
        <v>758</v>
      </c>
      <c r="B762" s="2" t="s">
        <v>1421</v>
      </c>
      <c r="C762" s="3" t="s">
        <v>1422</v>
      </c>
      <c r="D762" s="4">
        <v>0</v>
      </c>
      <c r="E762" s="4">
        <v>1.52</v>
      </c>
      <c r="F762" s="4">
        <f t="shared" si="11"/>
        <v>1.52</v>
      </c>
      <c r="G762" s="4">
        <v>0</v>
      </c>
      <c r="H762" s="5">
        <f>G762/F762*100</f>
        <v>0</v>
      </c>
    </row>
    <row r="763" spans="1:8" s="6" customFormat="1" ht="25.5" x14ac:dyDescent="0.25">
      <c r="A763" s="1">
        <v>759</v>
      </c>
      <c r="B763" s="2" t="s">
        <v>1423</v>
      </c>
      <c r="C763" s="3" t="s">
        <v>1424</v>
      </c>
      <c r="D763" s="4">
        <v>0</v>
      </c>
      <c r="E763" s="4">
        <v>1.22</v>
      </c>
      <c r="F763" s="4">
        <f t="shared" si="11"/>
        <v>1.22</v>
      </c>
      <c r="G763" s="4">
        <v>0.02</v>
      </c>
      <c r="H763" s="5">
        <f>G763/F763*100</f>
        <v>1.639344262295082</v>
      </c>
    </row>
    <row r="764" spans="1:8" s="6" customFormat="1" ht="25.5" x14ac:dyDescent="0.25">
      <c r="A764" s="1">
        <v>760</v>
      </c>
      <c r="B764" s="2" t="s">
        <v>1425</v>
      </c>
      <c r="C764" s="3" t="s">
        <v>1426</v>
      </c>
      <c r="D764" s="4">
        <v>0</v>
      </c>
      <c r="E764" s="4">
        <v>0.40500000000000003</v>
      </c>
      <c r="F764" s="4">
        <f t="shared" si="11"/>
        <v>0.40500000000000003</v>
      </c>
      <c r="G764" s="4">
        <v>0.20499999999999999</v>
      </c>
      <c r="H764" s="5">
        <f>G764/F764*100</f>
        <v>50.617283950617278</v>
      </c>
    </row>
    <row r="765" spans="1:8" s="6" customFormat="1" ht="25.5" x14ac:dyDescent="0.25">
      <c r="A765" s="1">
        <v>761</v>
      </c>
      <c r="B765" s="2" t="s">
        <v>1427</v>
      </c>
      <c r="C765" s="3" t="s">
        <v>1428</v>
      </c>
      <c r="D765" s="4">
        <v>0</v>
      </c>
      <c r="E765" s="4">
        <v>1.36</v>
      </c>
      <c r="F765" s="4">
        <f t="shared" si="11"/>
        <v>1.36</v>
      </c>
      <c r="G765" s="4">
        <v>1.1000000000000001</v>
      </c>
      <c r="H765" s="5">
        <f>G765/F765*100</f>
        <v>80.882352941176478</v>
      </c>
    </row>
    <row r="766" spans="1:8" s="6" customFormat="1" ht="25.5" x14ac:dyDescent="0.25">
      <c r="A766" s="1">
        <v>762</v>
      </c>
      <c r="B766" s="2" t="s">
        <v>1429</v>
      </c>
      <c r="C766" s="3" t="s">
        <v>1430</v>
      </c>
      <c r="D766" s="4">
        <v>0</v>
      </c>
      <c r="E766" s="4">
        <v>1.22</v>
      </c>
      <c r="F766" s="4">
        <f t="shared" si="11"/>
        <v>1.22</v>
      </c>
      <c r="G766" s="4">
        <v>0</v>
      </c>
      <c r="H766" s="5">
        <f>G766/F766*100</f>
        <v>0</v>
      </c>
    </row>
    <row r="767" spans="1:8" s="6" customFormat="1" ht="25.5" x14ac:dyDescent="0.25">
      <c r="A767" s="1">
        <v>763</v>
      </c>
      <c r="B767" s="2" t="s">
        <v>1431</v>
      </c>
      <c r="C767" s="3" t="s">
        <v>1432</v>
      </c>
      <c r="D767" s="4">
        <v>0</v>
      </c>
      <c r="E767" s="4">
        <v>1.34</v>
      </c>
      <c r="F767" s="4">
        <f t="shared" si="11"/>
        <v>1.34</v>
      </c>
      <c r="G767" s="4">
        <v>0</v>
      </c>
      <c r="H767" s="5">
        <f>G767/F767*100</f>
        <v>0</v>
      </c>
    </row>
    <row r="768" spans="1:8" s="6" customFormat="1" x14ac:dyDescent="0.25">
      <c r="A768" s="1">
        <v>764</v>
      </c>
      <c r="B768" s="2" t="s">
        <v>1433</v>
      </c>
      <c r="C768" s="3" t="s">
        <v>1434</v>
      </c>
      <c r="D768" s="4">
        <v>0</v>
      </c>
      <c r="E768" s="4">
        <v>29.4</v>
      </c>
      <c r="F768" s="4">
        <f t="shared" si="11"/>
        <v>29.4</v>
      </c>
      <c r="G768" s="4">
        <v>12.04</v>
      </c>
      <c r="H768" s="5">
        <f>G768/F768*100</f>
        <v>40.952380952380949</v>
      </c>
    </row>
    <row r="769" spans="1:8" s="6" customFormat="1" x14ac:dyDescent="0.25">
      <c r="A769" s="1">
        <v>765</v>
      </c>
      <c r="B769" s="2" t="s">
        <v>1435</v>
      </c>
      <c r="C769" s="3" t="s">
        <v>1436</v>
      </c>
      <c r="D769" s="4">
        <v>0</v>
      </c>
      <c r="E769" s="4">
        <v>10.625</v>
      </c>
      <c r="F769" s="4">
        <f t="shared" si="11"/>
        <v>10.625</v>
      </c>
      <c r="G769" s="4">
        <v>3.89</v>
      </c>
      <c r="H769" s="5">
        <f>G769/F769*100</f>
        <v>36.611764705882358</v>
      </c>
    </row>
    <row r="770" spans="1:8" s="6" customFormat="1" x14ac:dyDescent="0.25">
      <c r="A770" s="1">
        <v>766</v>
      </c>
      <c r="B770" s="2" t="s">
        <v>1437</v>
      </c>
      <c r="C770" s="3" t="s">
        <v>1438</v>
      </c>
      <c r="D770" s="4">
        <v>0</v>
      </c>
      <c r="E770" s="4">
        <v>2.5099999999999998</v>
      </c>
      <c r="F770" s="4">
        <f t="shared" si="11"/>
        <v>2.5099999999999998</v>
      </c>
      <c r="G770" s="4">
        <v>0</v>
      </c>
      <c r="H770" s="5">
        <f>G770/F770*100</f>
        <v>0</v>
      </c>
    </row>
    <row r="771" spans="1:8" s="6" customFormat="1" x14ac:dyDescent="0.25">
      <c r="A771" s="1">
        <v>767</v>
      </c>
      <c r="B771" s="2" t="s">
        <v>1439</v>
      </c>
      <c r="C771" s="3" t="s">
        <v>1440</v>
      </c>
      <c r="D771" s="4">
        <v>0</v>
      </c>
      <c r="E771" s="4">
        <v>30.887</v>
      </c>
      <c r="F771" s="4">
        <f t="shared" si="11"/>
        <v>30.887</v>
      </c>
      <c r="G771" s="4">
        <v>20.997</v>
      </c>
      <c r="H771" s="5">
        <f>G771/F771*100</f>
        <v>67.980056334380151</v>
      </c>
    </row>
    <row r="772" spans="1:8" s="6" customFormat="1" x14ac:dyDescent="0.25">
      <c r="A772" s="1">
        <v>768</v>
      </c>
      <c r="B772" s="2" t="s">
        <v>1439</v>
      </c>
      <c r="C772" s="3" t="s">
        <v>1440</v>
      </c>
      <c r="D772" s="4">
        <v>32.112000000000002</v>
      </c>
      <c r="E772" s="4">
        <v>61.518999999999998</v>
      </c>
      <c r="F772" s="4">
        <f t="shared" si="11"/>
        <v>29.406999999999996</v>
      </c>
      <c r="G772" s="4">
        <v>15.119</v>
      </c>
      <c r="H772" s="5">
        <f>G772/F772*100</f>
        <v>51.412928894480913</v>
      </c>
    </row>
    <row r="773" spans="1:8" s="6" customFormat="1" x14ac:dyDescent="0.25">
      <c r="A773" s="1">
        <v>769</v>
      </c>
      <c r="B773" s="2" t="s">
        <v>1441</v>
      </c>
      <c r="C773" s="3" t="s">
        <v>1442</v>
      </c>
      <c r="D773" s="4">
        <v>0</v>
      </c>
      <c r="E773" s="4">
        <v>1.86</v>
      </c>
      <c r="F773" s="4">
        <f t="shared" ref="F773:F836" si="12">E773-D773</f>
        <v>1.86</v>
      </c>
      <c r="G773" s="4">
        <v>1.66</v>
      </c>
      <c r="H773" s="5">
        <f>G773/F773*100</f>
        <v>89.247311827956977</v>
      </c>
    </row>
    <row r="774" spans="1:8" s="6" customFormat="1" x14ac:dyDescent="0.25">
      <c r="A774" s="1">
        <v>770</v>
      </c>
      <c r="B774" s="2" t="s">
        <v>1443</v>
      </c>
      <c r="C774" s="3" t="s">
        <v>1444</v>
      </c>
      <c r="D774" s="4">
        <v>0</v>
      </c>
      <c r="E774" s="4">
        <v>2.4</v>
      </c>
      <c r="F774" s="4">
        <f t="shared" si="12"/>
        <v>2.4</v>
      </c>
      <c r="G774" s="4">
        <v>0.3</v>
      </c>
      <c r="H774" s="5">
        <f>G774/F774*100</f>
        <v>12.5</v>
      </c>
    </row>
    <row r="775" spans="1:8" s="6" customFormat="1" x14ac:dyDescent="0.25">
      <c r="A775" s="1">
        <v>771</v>
      </c>
      <c r="B775" s="2" t="s">
        <v>1445</v>
      </c>
      <c r="C775" s="3" t="s">
        <v>1446</v>
      </c>
      <c r="D775" s="4">
        <v>0</v>
      </c>
      <c r="E775" s="4">
        <v>4.2530000000000001</v>
      </c>
      <c r="F775" s="4">
        <f t="shared" si="12"/>
        <v>4.2530000000000001</v>
      </c>
      <c r="G775" s="4">
        <v>2.9</v>
      </c>
      <c r="H775" s="5">
        <f>G775/F775*100</f>
        <v>68.187162003291789</v>
      </c>
    </row>
    <row r="776" spans="1:8" s="6" customFormat="1" ht="25.5" x14ac:dyDescent="0.25">
      <c r="A776" s="1">
        <v>772</v>
      </c>
      <c r="B776" s="2" t="s">
        <v>1447</v>
      </c>
      <c r="C776" s="3" t="s">
        <v>1448</v>
      </c>
      <c r="D776" s="4">
        <v>0</v>
      </c>
      <c r="E776" s="4">
        <v>0.30499999999999999</v>
      </c>
      <c r="F776" s="4">
        <f t="shared" si="12"/>
        <v>0.30499999999999999</v>
      </c>
      <c r="G776" s="4">
        <v>0.30499999999999999</v>
      </c>
      <c r="H776" s="5">
        <f>G776/F776*100</f>
        <v>100</v>
      </c>
    </row>
    <row r="777" spans="1:8" s="6" customFormat="1" x14ac:dyDescent="0.25">
      <c r="A777" s="1">
        <v>773</v>
      </c>
      <c r="B777" s="2" t="s">
        <v>1449</v>
      </c>
      <c r="C777" s="3" t="s">
        <v>1450</v>
      </c>
      <c r="D777" s="4">
        <v>0</v>
      </c>
      <c r="E777" s="4">
        <v>1.0149999999999999</v>
      </c>
      <c r="F777" s="4">
        <f t="shared" si="12"/>
        <v>1.0149999999999999</v>
      </c>
      <c r="G777" s="4">
        <v>0.35</v>
      </c>
      <c r="H777" s="5">
        <f>G777/F777*100</f>
        <v>34.482758620689658</v>
      </c>
    </row>
    <row r="778" spans="1:8" s="6" customFormat="1" x14ac:dyDescent="0.25">
      <c r="A778" s="1">
        <v>774</v>
      </c>
      <c r="B778" s="2" t="s">
        <v>1449</v>
      </c>
      <c r="C778" s="3" t="s">
        <v>1450</v>
      </c>
      <c r="D778" s="4">
        <v>1.31</v>
      </c>
      <c r="E778" s="4">
        <v>6.8620000000000001</v>
      </c>
      <c r="F778" s="4">
        <f t="shared" si="12"/>
        <v>5.5519999999999996</v>
      </c>
      <c r="G778" s="4">
        <v>1.385</v>
      </c>
      <c r="H778" s="5">
        <f>G778/F778*100</f>
        <v>24.945965417867438</v>
      </c>
    </row>
    <row r="779" spans="1:8" s="6" customFormat="1" x14ac:dyDescent="0.25">
      <c r="A779" s="1">
        <v>775</v>
      </c>
      <c r="B779" s="2" t="s">
        <v>1451</v>
      </c>
      <c r="C779" s="3" t="s">
        <v>1452</v>
      </c>
      <c r="D779" s="4">
        <v>0</v>
      </c>
      <c r="E779" s="4">
        <v>8.6199999999999992</v>
      </c>
      <c r="F779" s="4">
        <f t="shared" si="12"/>
        <v>8.6199999999999992</v>
      </c>
      <c r="G779" s="4">
        <v>4.55</v>
      </c>
      <c r="H779" s="5">
        <f>G779/F779*100</f>
        <v>52.784222737819029</v>
      </c>
    </row>
    <row r="780" spans="1:8" s="6" customFormat="1" x14ac:dyDescent="0.25">
      <c r="A780" s="1">
        <v>776</v>
      </c>
      <c r="B780" s="2" t="s">
        <v>1453</v>
      </c>
      <c r="C780" s="3" t="s">
        <v>1454</v>
      </c>
      <c r="D780" s="4">
        <v>0</v>
      </c>
      <c r="E780" s="4">
        <v>14.83</v>
      </c>
      <c r="F780" s="4">
        <f t="shared" si="12"/>
        <v>14.83</v>
      </c>
      <c r="G780" s="4">
        <v>13.003</v>
      </c>
      <c r="H780" s="5">
        <f>G780/F780*100</f>
        <v>87.680377612946728</v>
      </c>
    </row>
    <row r="781" spans="1:8" s="6" customFormat="1" x14ac:dyDescent="0.25">
      <c r="A781" s="1">
        <v>777</v>
      </c>
      <c r="B781" s="2" t="s">
        <v>1455</v>
      </c>
      <c r="C781" s="3" t="s">
        <v>1456</v>
      </c>
      <c r="D781" s="4">
        <v>0</v>
      </c>
      <c r="E781" s="4">
        <v>3.8969999999999998</v>
      </c>
      <c r="F781" s="4">
        <f t="shared" si="12"/>
        <v>3.8969999999999998</v>
      </c>
      <c r="G781" s="4">
        <v>0.1</v>
      </c>
      <c r="H781" s="5">
        <f>G781/F781*100</f>
        <v>2.5660764690787787</v>
      </c>
    </row>
    <row r="782" spans="1:8" s="6" customFormat="1" x14ac:dyDescent="0.25">
      <c r="A782" s="1">
        <v>778</v>
      </c>
      <c r="B782" s="2" t="s">
        <v>1457</v>
      </c>
      <c r="C782" s="3" t="s">
        <v>1458</v>
      </c>
      <c r="D782" s="4">
        <v>0</v>
      </c>
      <c r="E782" s="4">
        <v>6.7750000000000004</v>
      </c>
      <c r="F782" s="4">
        <f t="shared" si="12"/>
        <v>6.7750000000000004</v>
      </c>
      <c r="G782" s="4">
        <v>3.63</v>
      </c>
      <c r="H782" s="5">
        <f>G782/F782*100</f>
        <v>53.579335793357927</v>
      </c>
    </row>
    <row r="783" spans="1:8" s="6" customFormat="1" x14ac:dyDescent="0.25">
      <c r="A783" s="1">
        <v>779</v>
      </c>
      <c r="B783" s="2" t="s">
        <v>1459</v>
      </c>
      <c r="C783" s="3" t="s">
        <v>1460</v>
      </c>
      <c r="D783" s="4">
        <v>0</v>
      </c>
      <c r="E783" s="4">
        <v>22.923999999999999</v>
      </c>
      <c r="F783" s="4">
        <f t="shared" si="12"/>
        <v>22.923999999999999</v>
      </c>
      <c r="G783" s="4">
        <v>10.79</v>
      </c>
      <c r="H783" s="5">
        <f>G783/F783*100</f>
        <v>47.068574419822021</v>
      </c>
    </row>
    <row r="784" spans="1:8" s="6" customFormat="1" x14ac:dyDescent="0.25">
      <c r="A784" s="1">
        <v>780</v>
      </c>
      <c r="B784" s="2" t="s">
        <v>1461</v>
      </c>
      <c r="C784" s="3" t="s">
        <v>1462</v>
      </c>
      <c r="D784" s="4">
        <v>0</v>
      </c>
      <c r="E784" s="4">
        <v>47.491999999999997</v>
      </c>
      <c r="F784" s="4">
        <f t="shared" si="12"/>
        <v>47.491999999999997</v>
      </c>
      <c r="G784" s="4">
        <v>19.16</v>
      </c>
      <c r="H784" s="5">
        <f>G784/F784*100</f>
        <v>40.34363682304388</v>
      </c>
    </row>
    <row r="785" spans="1:8" s="6" customFormat="1" x14ac:dyDescent="0.25">
      <c r="A785" s="1">
        <v>781</v>
      </c>
      <c r="B785" s="2" t="s">
        <v>1463</v>
      </c>
      <c r="C785" s="3" t="s">
        <v>1464</v>
      </c>
      <c r="D785" s="4">
        <v>0</v>
      </c>
      <c r="E785" s="4">
        <v>0.31</v>
      </c>
      <c r="F785" s="4">
        <f t="shared" si="12"/>
        <v>0.31</v>
      </c>
      <c r="G785" s="4">
        <v>0</v>
      </c>
      <c r="H785" s="5">
        <f>G785/F785*100</f>
        <v>0</v>
      </c>
    </row>
    <row r="786" spans="1:8" s="6" customFormat="1" ht="25.5" x14ac:dyDescent="0.25">
      <c r="A786" s="1">
        <v>782</v>
      </c>
      <c r="B786" s="2" t="s">
        <v>1465</v>
      </c>
      <c r="C786" s="3" t="s">
        <v>1466</v>
      </c>
      <c r="D786" s="4">
        <v>0</v>
      </c>
      <c r="E786" s="4">
        <v>1.53</v>
      </c>
      <c r="F786" s="4">
        <f t="shared" si="12"/>
        <v>1.53</v>
      </c>
      <c r="G786" s="4">
        <v>0</v>
      </c>
      <c r="H786" s="5">
        <f>G786/F786*100</f>
        <v>0</v>
      </c>
    </row>
    <row r="787" spans="1:8" s="6" customFormat="1" x14ac:dyDescent="0.25">
      <c r="A787" s="1">
        <v>783</v>
      </c>
      <c r="B787" s="2" t="s">
        <v>1467</v>
      </c>
      <c r="C787" s="3" t="s">
        <v>1468</v>
      </c>
      <c r="D787" s="4">
        <v>0</v>
      </c>
      <c r="E787" s="4">
        <v>9.2680000000000007</v>
      </c>
      <c r="F787" s="4">
        <f t="shared" si="12"/>
        <v>9.2680000000000007</v>
      </c>
      <c r="G787" s="4">
        <v>2.2799999999999998</v>
      </c>
      <c r="H787" s="5">
        <f>G787/F787*100</f>
        <v>24.60077686663789</v>
      </c>
    </row>
    <row r="788" spans="1:8" s="6" customFormat="1" x14ac:dyDescent="0.25">
      <c r="A788" s="1">
        <v>784</v>
      </c>
      <c r="B788" s="2" t="s">
        <v>1469</v>
      </c>
      <c r="C788" s="3" t="s">
        <v>1470</v>
      </c>
      <c r="D788" s="4">
        <v>0</v>
      </c>
      <c r="E788" s="4">
        <v>1.4</v>
      </c>
      <c r="F788" s="4">
        <f t="shared" si="12"/>
        <v>1.4</v>
      </c>
      <c r="G788" s="4">
        <v>0.5</v>
      </c>
      <c r="H788" s="5">
        <f>G788/F788*100</f>
        <v>35.714285714285715</v>
      </c>
    </row>
    <row r="789" spans="1:8" s="6" customFormat="1" x14ac:dyDescent="0.25">
      <c r="A789" s="1">
        <v>785</v>
      </c>
      <c r="B789" s="2" t="s">
        <v>1471</v>
      </c>
      <c r="C789" s="3" t="s">
        <v>1472</v>
      </c>
      <c r="D789" s="4">
        <v>0</v>
      </c>
      <c r="E789" s="4">
        <v>7.883</v>
      </c>
      <c r="F789" s="4">
        <f t="shared" si="12"/>
        <v>7.883</v>
      </c>
      <c r="G789" s="4">
        <v>0.47</v>
      </c>
      <c r="H789" s="5">
        <f>G789/F789*100</f>
        <v>5.9621971330711654</v>
      </c>
    </row>
    <row r="790" spans="1:8" s="6" customFormat="1" x14ac:dyDescent="0.25">
      <c r="A790" s="1">
        <v>786</v>
      </c>
      <c r="B790" s="2" t="s">
        <v>1473</v>
      </c>
      <c r="C790" s="3" t="s">
        <v>1474</v>
      </c>
      <c r="D790" s="4">
        <v>0</v>
      </c>
      <c r="E790" s="4">
        <v>1.0629999999999999</v>
      </c>
      <c r="F790" s="4">
        <f t="shared" si="12"/>
        <v>1.0629999999999999</v>
      </c>
      <c r="G790" s="4">
        <v>0</v>
      </c>
      <c r="H790" s="5">
        <f>G790/F790*100</f>
        <v>0</v>
      </c>
    </row>
    <row r="791" spans="1:8" s="6" customFormat="1" x14ac:dyDescent="0.25">
      <c r="A791" s="1">
        <v>787</v>
      </c>
      <c r="B791" s="2" t="s">
        <v>1475</v>
      </c>
      <c r="C791" s="3" t="s">
        <v>1476</v>
      </c>
      <c r="D791" s="4">
        <v>0</v>
      </c>
      <c r="E791" s="4">
        <v>4.75</v>
      </c>
      <c r="F791" s="4">
        <f t="shared" si="12"/>
        <v>4.75</v>
      </c>
      <c r="G791" s="4">
        <v>4.2</v>
      </c>
      <c r="H791" s="5">
        <f>G791/F791*100</f>
        <v>88.421052631578959</v>
      </c>
    </row>
    <row r="792" spans="1:8" s="6" customFormat="1" x14ac:dyDescent="0.25">
      <c r="A792" s="1">
        <v>788</v>
      </c>
      <c r="B792" s="2" t="s">
        <v>1477</v>
      </c>
      <c r="C792" s="3" t="s">
        <v>1478</v>
      </c>
      <c r="D792" s="4">
        <v>0</v>
      </c>
      <c r="E792" s="4">
        <v>15.65</v>
      </c>
      <c r="F792" s="4">
        <f t="shared" si="12"/>
        <v>15.65</v>
      </c>
      <c r="G792" s="4">
        <v>13.05</v>
      </c>
      <c r="H792" s="5">
        <f>G792/F792*100</f>
        <v>83.386581469648576</v>
      </c>
    </row>
    <row r="793" spans="1:8" s="6" customFormat="1" x14ac:dyDescent="0.25">
      <c r="A793" s="1">
        <v>789</v>
      </c>
      <c r="B793" s="2" t="s">
        <v>1479</v>
      </c>
      <c r="C793" s="3" t="s">
        <v>1480</v>
      </c>
      <c r="D793" s="4">
        <v>0.52</v>
      </c>
      <c r="E793" s="4">
        <v>5.99</v>
      </c>
      <c r="F793" s="4">
        <f t="shared" si="12"/>
        <v>5.4700000000000006</v>
      </c>
      <c r="G793" s="4">
        <v>4.88</v>
      </c>
      <c r="H793" s="5">
        <f>G793/F793*100</f>
        <v>89.213893967093227</v>
      </c>
    </row>
    <row r="794" spans="1:8" s="6" customFormat="1" x14ac:dyDescent="0.25">
      <c r="A794" s="1">
        <v>790</v>
      </c>
      <c r="B794" s="2" t="s">
        <v>1481</v>
      </c>
      <c r="C794" s="3" t="s">
        <v>1482</v>
      </c>
      <c r="D794" s="4">
        <v>0</v>
      </c>
      <c r="E794" s="4">
        <v>27.16</v>
      </c>
      <c r="F794" s="4">
        <f t="shared" si="12"/>
        <v>27.16</v>
      </c>
      <c r="G794" s="4">
        <v>23.937999999999999</v>
      </c>
      <c r="H794" s="5">
        <f>G794/F794*100</f>
        <v>88.136966126656844</v>
      </c>
    </row>
    <row r="795" spans="1:8" s="6" customFormat="1" x14ac:dyDescent="0.25">
      <c r="A795" s="1">
        <v>791</v>
      </c>
      <c r="B795" s="2" t="s">
        <v>1483</v>
      </c>
      <c r="C795" s="3" t="s">
        <v>1484</v>
      </c>
      <c r="D795" s="4">
        <v>0</v>
      </c>
      <c r="E795" s="4">
        <v>1.69</v>
      </c>
      <c r="F795" s="4">
        <f t="shared" si="12"/>
        <v>1.69</v>
      </c>
      <c r="G795" s="4">
        <v>0.28999999999999998</v>
      </c>
      <c r="H795" s="5">
        <f>G795/F795*100</f>
        <v>17.159763313609467</v>
      </c>
    </row>
    <row r="796" spans="1:8" s="6" customFormat="1" x14ac:dyDescent="0.25">
      <c r="A796" s="1">
        <v>792</v>
      </c>
      <c r="B796" s="2" t="s">
        <v>1485</v>
      </c>
      <c r="C796" s="3" t="s">
        <v>1486</v>
      </c>
      <c r="D796" s="4">
        <v>0</v>
      </c>
      <c r="E796" s="4">
        <v>1.27</v>
      </c>
      <c r="F796" s="4">
        <f t="shared" si="12"/>
        <v>1.27</v>
      </c>
      <c r="G796" s="4">
        <v>0.6</v>
      </c>
      <c r="H796" s="5">
        <f>G796/F796*100</f>
        <v>47.244094488188978</v>
      </c>
    </row>
    <row r="797" spans="1:8" s="6" customFormat="1" x14ac:dyDescent="0.25">
      <c r="A797" s="1">
        <v>793</v>
      </c>
      <c r="B797" s="2" t="s">
        <v>1487</v>
      </c>
      <c r="C797" s="3" t="s">
        <v>1488</v>
      </c>
      <c r="D797" s="4">
        <v>0</v>
      </c>
      <c r="E797" s="4">
        <v>0.27200000000000002</v>
      </c>
      <c r="F797" s="4">
        <f t="shared" si="12"/>
        <v>0.27200000000000002</v>
      </c>
      <c r="G797" s="4">
        <v>7.1999999999999995E-2</v>
      </c>
      <c r="H797" s="5">
        <f>G797/F797*100</f>
        <v>26.470588235294112</v>
      </c>
    </row>
    <row r="798" spans="1:8" s="6" customFormat="1" x14ac:dyDescent="0.25">
      <c r="A798" s="1">
        <v>794</v>
      </c>
      <c r="B798" s="2" t="s">
        <v>1489</v>
      </c>
      <c r="C798" s="3" t="s">
        <v>1490</v>
      </c>
      <c r="D798" s="4">
        <v>0</v>
      </c>
      <c r="E798" s="4">
        <v>2.0249999999999999</v>
      </c>
      <c r="F798" s="4">
        <f t="shared" si="12"/>
        <v>2.0249999999999999</v>
      </c>
      <c r="G798" s="4">
        <v>0</v>
      </c>
      <c r="H798" s="5">
        <f>G798/F798*100</f>
        <v>0</v>
      </c>
    </row>
    <row r="799" spans="1:8" s="6" customFormat="1" x14ac:dyDescent="0.25">
      <c r="A799" s="1">
        <v>795</v>
      </c>
      <c r="B799" s="2" t="s">
        <v>1491</v>
      </c>
      <c r="C799" s="3" t="s">
        <v>1492</v>
      </c>
      <c r="D799" s="4">
        <v>0</v>
      </c>
      <c r="E799" s="4">
        <v>13.285</v>
      </c>
      <c r="F799" s="4">
        <f t="shared" si="12"/>
        <v>13.285</v>
      </c>
      <c r="G799" s="4">
        <v>6.6070000000000002</v>
      </c>
      <c r="H799" s="5">
        <f>G799/F799*100</f>
        <v>49.732781332329694</v>
      </c>
    </row>
    <row r="800" spans="1:8" s="6" customFormat="1" x14ac:dyDescent="0.25">
      <c r="A800" s="1">
        <v>796</v>
      </c>
      <c r="B800" s="2" t="s">
        <v>1493</v>
      </c>
      <c r="C800" s="3" t="s">
        <v>1494</v>
      </c>
      <c r="D800" s="4">
        <v>0</v>
      </c>
      <c r="E800" s="4">
        <v>1.48</v>
      </c>
      <c r="F800" s="4">
        <f t="shared" si="12"/>
        <v>1.48</v>
      </c>
      <c r="G800" s="4">
        <v>0.9</v>
      </c>
      <c r="H800" s="5">
        <f>G800/F800*100</f>
        <v>60.810810810810814</v>
      </c>
    </row>
    <row r="801" spans="1:8" s="6" customFormat="1" x14ac:dyDescent="0.25">
      <c r="A801" s="1">
        <v>797</v>
      </c>
      <c r="B801" s="2" t="s">
        <v>1495</v>
      </c>
      <c r="C801" s="3" t="s">
        <v>1496</v>
      </c>
      <c r="D801" s="4">
        <v>0</v>
      </c>
      <c r="E801" s="4">
        <v>5.9</v>
      </c>
      <c r="F801" s="4">
        <f t="shared" si="12"/>
        <v>5.9</v>
      </c>
      <c r="G801" s="4">
        <v>0</v>
      </c>
      <c r="H801" s="5">
        <f>G801/F801*100</f>
        <v>0</v>
      </c>
    </row>
    <row r="802" spans="1:8" s="6" customFormat="1" x14ac:dyDescent="0.25">
      <c r="A802" s="1">
        <v>798</v>
      </c>
      <c r="B802" s="2" t="s">
        <v>1495</v>
      </c>
      <c r="C802" s="3" t="s">
        <v>1496</v>
      </c>
      <c r="D802" s="4">
        <v>9.8000000000000007</v>
      </c>
      <c r="E802" s="4">
        <v>12.625999999999999</v>
      </c>
      <c r="F802" s="4">
        <f t="shared" si="12"/>
        <v>2.8259999999999987</v>
      </c>
      <c r="G802" s="4">
        <v>0.4</v>
      </c>
      <c r="H802" s="5">
        <f>G802/F802*100</f>
        <v>14.154281670205243</v>
      </c>
    </row>
    <row r="803" spans="1:8" s="6" customFormat="1" x14ac:dyDescent="0.25">
      <c r="A803" s="1">
        <v>799</v>
      </c>
      <c r="B803" s="2" t="s">
        <v>1497</v>
      </c>
      <c r="C803" s="3" t="s">
        <v>1498</v>
      </c>
      <c r="D803" s="4">
        <v>0</v>
      </c>
      <c r="E803" s="4">
        <v>28.96</v>
      </c>
      <c r="F803" s="4">
        <f t="shared" si="12"/>
        <v>28.96</v>
      </c>
      <c r="G803" s="4">
        <v>0.84499999999999997</v>
      </c>
      <c r="H803" s="5">
        <f>G803/F803*100</f>
        <v>2.9178176795580111</v>
      </c>
    </row>
    <row r="804" spans="1:8" s="6" customFormat="1" x14ac:dyDescent="0.25">
      <c r="A804" s="1">
        <v>800</v>
      </c>
      <c r="B804" s="2" t="s">
        <v>1499</v>
      </c>
      <c r="C804" s="3" t="s">
        <v>1500</v>
      </c>
      <c r="D804" s="4">
        <v>0</v>
      </c>
      <c r="E804" s="4">
        <v>2.6669999999999998</v>
      </c>
      <c r="F804" s="4">
        <f t="shared" si="12"/>
        <v>2.6669999999999998</v>
      </c>
      <c r="G804" s="4">
        <v>0</v>
      </c>
      <c r="H804" s="5">
        <f>G804/F804*100</f>
        <v>0</v>
      </c>
    </row>
    <row r="805" spans="1:8" s="6" customFormat="1" x14ac:dyDescent="0.25">
      <c r="A805" s="1">
        <v>801</v>
      </c>
      <c r="B805" s="2" t="s">
        <v>1501</v>
      </c>
      <c r="C805" s="3" t="s">
        <v>1502</v>
      </c>
      <c r="D805" s="4">
        <v>0</v>
      </c>
      <c r="E805" s="4">
        <v>35.755000000000003</v>
      </c>
      <c r="F805" s="4">
        <f t="shared" si="12"/>
        <v>35.755000000000003</v>
      </c>
      <c r="G805" s="4">
        <v>1.4999999999999999E-2</v>
      </c>
      <c r="H805" s="5">
        <f>G805/F805*100</f>
        <v>4.1952174521046E-2</v>
      </c>
    </row>
    <row r="806" spans="1:8" s="6" customFormat="1" x14ac:dyDescent="0.25">
      <c r="A806" s="1">
        <v>802</v>
      </c>
      <c r="B806" s="2" t="s">
        <v>1503</v>
      </c>
      <c r="C806" s="3" t="s">
        <v>1504</v>
      </c>
      <c r="D806" s="4">
        <v>0</v>
      </c>
      <c r="E806" s="4">
        <v>10.02</v>
      </c>
      <c r="F806" s="4">
        <f t="shared" si="12"/>
        <v>10.02</v>
      </c>
      <c r="G806" s="4">
        <v>0</v>
      </c>
      <c r="H806" s="5">
        <f>G806/F806*100</f>
        <v>0</v>
      </c>
    </row>
    <row r="807" spans="1:8" s="6" customFormat="1" x14ac:dyDescent="0.25">
      <c r="A807" s="1">
        <v>803</v>
      </c>
      <c r="B807" s="2" t="s">
        <v>1505</v>
      </c>
      <c r="C807" s="3" t="s">
        <v>1506</v>
      </c>
      <c r="D807" s="4">
        <v>0</v>
      </c>
      <c r="E807" s="4">
        <v>12.27</v>
      </c>
      <c r="F807" s="4">
        <f t="shared" si="12"/>
        <v>12.27</v>
      </c>
      <c r="G807" s="4">
        <v>12.04</v>
      </c>
      <c r="H807" s="5">
        <f>G807/F807*100</f>
        <v>98.125509372453138</v>
      </c>
    </row>
    <row r="808" spans="1:8" s="6" customFormat="1" x14ac:dyDescent="0.25">
      <c r="A808" s="1">
        <v>804</v>
      </c>
      <c r="B808" s="2" t="s">
        <v>1507</v>
      </c>
      <c r="C808" s="3" t="s">
        <v>1508</v>
      </c>
      <c r="D808" s="4">
        <v>2.4</v>
      </c>
      <c r="E808" s="4">
        <v>12.7</v>
      </c>
      <c r="F808" s="4">
        <f t="shared" si="12"/>
        <v>10.299999999999999</v>
      </c>
      <c r="G808" s="4">
        <v>5.78</v>
      </c>
      <c r="H808" s="5">
        <f>G808/F808*100</f>
        <v>56.116504854368941</v>
      </c>
    </row>
    <row r="809" spans="1:8" s="6" customFormat="1" x14ac:dyDescent="0.25">
      <c r="A809" s="1">
        <v>805</v>
      </c>
      <c r="B809" s="2" t="s">
        <v>1509</v>
      </c>
      <c r="C809" s="3" t="s">
        <v>1510</v>
      </c>
      <c r="D809" s="4">
        <v>2.2000000000000002</v>
      </c>
      <c r="E809" s="4">
        <v>48.25</v>
      </c>
      <c r="F809" s="4">
        <f t="shared" si="12"/>
        <v>46.05</v>
      </c>
      <c r="G809" s="4">
        <v>37.4</v>
      </c>
      <c r="H809" s="5">
        <f>G809/F809*100</f>
        <v>81.216069489685125</v>
      </c>
    </row>
    <row r="810" spans="1:8" s="6" customFormat="1" x14ac:dyDescent="0.25">
      <c r="A810" s="1">
        <v>806</v>
      </c>
      <c r="B810" s="2" t="s">
        <v>1511</v>
      </c>
      <c r="C810" s="3" t="s">
        <v>1512</v>
      </c>
      <c r="D810" s="4">
        <v>0</v>
      </c>
      <c r="E810" s="4">
        <v>1.1599999999999999</v>
      </c>
      <c r="F810" s="4">
        <f t="shared" si="12"/>
        <v>1.1599999999999999</v>
      </c>
      <c r="G810" s="4">
        <v>0</v>
      </c>
      <c r="H810" s="5">
        <f>G810/F810*100</f>
        <v>0</v>
      </c>
    </row>
    <row r="811" spans="1:8" s="6" customFormat="1" ht="25.5" x14ac:dyDescent="0.25">
      <c r="A811" s="1">
        <v>807</v>
      </c>
      <c r="B811" s="2" t="s">
        <v>1513</v>
      </c>
      <c r="C811" s="3" t="s">
        <v>1514</v>
      </c>
      <c r="D811" s="4">
        <v>0</v>
      </c>
      <c r="E811" s="4">
        <v>11.3</v>
      </c>
      <c r="F811" s="4">
        <f t="shared" si="12"/>
        <v>11.3</v>
      </c>
      <c r="G811" s="4">
        <v>8.6</v>
      </c>
      <c r="H811" s="5">
        <f>G811/F811*100</f>
        <v>76.106194690265482</v>
      </c>
    </row>
    <row r="812" spans="1:8" s="6" customFormat="1" ht="25.5" x14ac:dyDescent="0.25">
      <c r="A812" s="1">
        <v>808</v>
      </c>
      <c r="B812" s="2" t="s">
        <v>1515</v>
      </c>
      <c r="C812" s="3" t="s">
        <v>1516</v>
      </c>
      <c r="D812" s="4">
        <v>0</v>
      </c>
      <c r="E812" s="4">
        <v>15.035</v>
      </c>
      <c r="F812" s="4">
        <f t="shared" si="12"/>
        <v>15.035</v>
      </c>
      <c r="G812" s="4">
        <v>9.9</v>
      </c>
      <c r="H812" s="5">
        <f>G812/F812*100</f>
        <v>65.846358496840708</v>
      </c>
    </row>
    <row r="813" spans="1:8" s="6" customFormat="1" ht="25.5" x14ac:dyDescent="0.25">
      <c r="A813" s="1">
        <v>809</v>
      </c>
      <c r="B813" s="2" t="s">
        <v>1517</v>
      </c>
      <c r="C813" s="3" t="s">
        <v>1518</v>
      </c>
      <c r="D813" s="4">
        <v>0</v>
      </c>
      <c r="E813" s="4">
        <v>0.16500000000000001</v>
      </c>
      <c r="F813" s="4">
        <f t="shared" si="12"/>
        <v>0.16500000000000001</v>
      </c>
      <c r="G813" s="4">
        <v>0.16500000000000001</v>
      </c>
      <c r="H813" s="5">
        <f>G813/F813*100</f>
        <v>100</v>
      </c>
    </row>
    <row r="814" spans="1:8" s="6" customFormat="1" ht="25.5" x14ac:dyDescent="0.25">
      <c r="A814" s="1">
        <v>810</v>
      </c>
      <c r="B814" s="2" t="s">
        <v>1519</v>
      </c>
      <c r="C814" s="3" t="s">
        <v>1520</v>
      </c>
      <c r="D814" s="4">
        <v>0</v>
      </c>
      <c r="E814" s="4">
        <v>5.73</v>
      </c>
      <c r="F814" s="4">
        <f t="shared" si="12"/>
        <v>5.73</v>
      </c>
      <c r="G814" s="4">
        <v>1.2999999999999999E-2</v>
      </c>
      <c r="H814" s="5">
        <f>G814/F814*100</f>
        <v>0.22687609075043627</v>
      </c>
    </row>
    <row r="815" spans="1:8" s="6" customFormat="1" ht="25.5" x14ac:dyDescent="0.25">
      <c r="A815" s="1">
        <v>811</v>
      </c>
      <c r="B815" s="2" t="s">
        <v>1521</v>
      </c>
      <c r="C815" s="3" t="s">
        <v>1522</v>
      </c>
      <c r="D815" s="4">
        <v>0</v>
      </c>
      <c r="E815" s="4">
        <v>3.85</v>
      </c>
      <c r="F815" s="4">
        <f t="shared" si="12"/>
        <v>3.85</v>
      </c>
      <c r="G815" s="4">
        <v>1.075</v>
      </c>
      <c r="H815" s="5">
        <f>G815/F815*100</f>
        <v>27.922077922077921</v>
      </c>
    </row>
    <row r="816" spans="1:8" s="6" customFormat="1" x14ac:dyDescent="0.25">
      <c r="A816" s="1">
        <v>812</v>
      </c>
      <c r="B816" s="2" t="s">
        <v>1523</v>
      </c>
      <c r="C816" s="3" t="s">
        <v>1524</v>
      </c>
      <c r="D816" s="4">
        <v>6</v>
      </c>
      <c r="E816" s="4">
        <v>40.786999999999999</v>
      </c>
      <c r="F816" s="4">
        <f t="shared" si="12"/>
        <v>34.786999999999999</v>
      </c>
      <c r="G816" s="4">
        <v>17.952999999999999</v>
      </c>
      <c r="H816" s="5">
        <f>G816/F816*100</f>
        <v>51.608359444620113</v>
      </c>
    </row>
    <row r="817" spans="1:8" s="6" customFormat="1" x14ac:dyDescent="0.25">
      <c r="A817" s="1">
        <v>813</v>
      </c>
      <c r="B817" s="2" t="s">
        <v>1525</v>
      </c>
      <c r="C817" s="3" t="s">
        <v>1526</v>
      </c>
      <c r="D817" s="4">
        <v>0</v>
      </c>
      <c r="E817" s="4">
        <v>1.7250000000000001</v>
      </c>
      <c r="F817" s="4">
        <f t="shared" si="12"/>
        <v>1.7250000000000001</v>
      </c>
      <c r="G817" s="4">
        <v>0.67700000000000005</v>
      </c>
      <c r="H817" s="5">
        <f>G817/F817*100</f>
        <v>39.246376811594203</v>
      </c>
    </row>
    <row r="818" spans="1:8" s="6" customFormat="1" x14ac:dyDescent="0.25">
      <c r="A818" s="1">
        <v>814</v>
      </c>
      <c r="B818" s="2" t="s">
        <v>1527</v>
      </c>
      <c r="C818" s="3" t="s">
        <v>1528</v>
      </c>
      <c r="D818" s="4">
        <v>0</v>
      </c>
      <c r="E818" s="4">
        <v>6.1</v>
      </c>
      <c r="F818" s="4">
        <f t="shared" si="12"/>
        <v>6.1</v>
      </c>
      <c r="G818" s="4">
        <v>0</v>
      </c>
      <c r="H818" s="5">
        <f>G818/F818*100</f>
        <v>0</v>
      </c>
    </row>
    <row r="819" spans="1:8" s="6" customFormat="1" x14ac:dyDescent="0.25">
      <c r="A819" s="1">
        <v>815</v>
      </c>
      <c r="B819" s="2" t="s">
        <v>1529</v>
      </c>
      <c r="C819" s="3" t="s">
        <v>1530</v>
      </c>
      <c r="D819" s="4">
        <v>3.5</v>
      </c>
      <c r="E819" s="4">
        <v>85.099000000000004</v>
      </c>
      <c r="F819" s="4">
        <f t="shared" si="12"/>
        <v>81.599000000000004</v>
      </c>
      <c r="G819" s="4">
        <v>75.337999999999994</v>
      </c>
      <c r="H819" s="5">
        <f>G819/F819*100</f>
        <v>92.32711185186092</v>
      </c>
    </row>
    <row r="820" spans="1:8" s="6" customFormat="1" x14ac:dyDescent="0.25">
      <c r="A820" s="1">
        <v>816</v>
      </c>
      <c r="B820" s="2" t="s">
        <v>1531</v>
      </c>
      <c r="C820" s="3" t="s">
        <v>1532</v>
      </c>
      <c r="D820" s="4">
        <v>0</v>
      </c>
      <c r="E820" s="4">
        <v>4.9850000000000003</v>
      </c>
      <c r="F820" s="4">
        <f t="shared" si="12"/>
        <v>4.9850000000000003</v>
      </c>
      <c r="G820" s="4">
        <v>0.02</v>
      </c>
      <c r="H820" s="5">
        <f>G820/F820*100</f>
        <v>0.4012036108324975</v>
      </c>
    </row>
    <row r="821" spans="1:8" s="6" customFormat="1" x14ac:dyDescent="0.25">
      <c r="A821" s="1">
        <v>817</v>
      </c>
      <c r="B821" s="2" t="s">
        <v>1533</v>
      </c>
      <c r="C821" s="3" t="s">
        <v>1534</v>
      </c>
      <c r="D821" s="4">
        <v>0</v>
      </c>
      <c r="E821" s="4">
        <v>2.76</v>
      </c>
      <c r="F821" s="4">
        <f t="shared" si="12"/>
        <v>2.76</v>
      </c>
      <c r="G821" s="4">
        <v>1.23</v>
      </c>
      <c r="H821" s="5">
        <f>G821/F821*100</f>
        <v>44.565217391304351</v>
      </c>
    </row>
    <row r="822" spans="1:8" s="6" customFormat="1" x14ac:dyDescent="0.25">
      <c r="A822" s="1">
        <v>818</v>
      </c>
      <c r="B822" s="2" t="s">
        <v>1535</v>
      </c>
      <c r="C822" s="3" t="s">
        <v>1536</v>
      </c>
      <c r="D822" s="4">
        <v>0</v>
      </c>
      <c r="E822" s="4">
        <v>0.152</v>
      </c>
      <c r="F822" s="4">
        <f t="shared" si="12"/>
        <v>0.152</v>
      </c>
      <c r="G822" s="4">
        <v>0</v>
      </c>
      <c r="H822" s="5">
        <f>G822/F822*100</f>
        <v>0</v>
      </c>
    </row>
    <row r="823" spans="1:8" s="6" customFormat="1" x14ac:dyDescent="0.25">
      <c r="A823" s="1">
        <v>819</v>
      </c>
      <c r="B823" s="2" t="s">
        <v>1537</v>
      </c>
      <c r="C823" s="3" t="s">
        <v>1538</v>
      </c>
      <c r="D823" s="4">
        <v>0</v>
      </c>
      <c r="E823" s="4">
        <v>9.6000000000000002E-2</v>
      </c>
      <c r="F823" s="4">
        <f t="shared" si="12"/>
        <v>9.6000000000000002E-2</v>
      </c>
      <c r="G823" s="4">
        <v>0</v>
      </c>
      <c r="H823" s="5">
        <f>G823/F823*100</f>
        <v>0</v>
      </c>
    </row>
    <row r="824" spans="1:8" s="6" customFormat="1" x14ac:dyDescent="0.25">
      <c r="A824" s="1">
        <v>820</v>
      </c>
      <c r="B824" s="2" t="s">
        <v>1539</v>
      </c>
      <c r="C824" s="3" t="s">
        <v>1540</v>
      </c>
      <c r="D824" s="4">
        <v>0</v>
      </c>
      <c r="E824" s="4">
        <v>4.6399999999999997</v>
      </c>
      <c r="F824" s="4">
        <f t="shared" si="12"/>
        <v>4.6399999999999997</v>
      </c>
      <c r="G824" s="4">
        <v>0</v>
      </c>
      <c r="H824" s="5">
        <f>G824/F824*100</f>
        <v>0</v>
      </c>
    </row>
    <row r="825" spans="1:8" s="6" customFormat="1" x14ac:dyDescent="0.25">
      <c r="A825" s="1">
        <v>821</v>
      </c>
      <c r="B825" s="2" t="s">
        <v>1541</v>
      </c>
      <c r="C825" s="3" t="s">
        <v>1542</v>
      </c>
      <c r="D825" s="4">
        <v>0</v>
      </c>
      <c r="E825" s="4">
        <v>6.13</v>
      </c>
      <c r="F825" s="4">
        <f t="shared" si="12"/>
        <v>6.13</v>
      </c>
      <c r="G825" s="4">
        <v>4.8</v>
      </c>
      <c r="H825" s="5">
        <f>G825/F825*100</f>
        <v>78.303425774877638</v>
      </c>
    </row>
    <row r="826" spans="1:8" s="6" customFormat="1" x14ac:dyDescent="0.25">
      <c r="A826" s="1">
        <v>822</v>
      </c>
      <c r="B826" s="2" t="s">
        <v>1543</v>
      </c>
      <c r="C826" s="3" t="s">
        <v>1544</v>
      </c>
      <c r="D826" s="4">
        <v>0</v>
      </c>
      <c r="E826" s="4">
        <v>2.71</v>
      </c>
      <c r="F826" s="4">
        <f t="shared" si="12"/>
        <v>2.71</v>
      </c>
      <c r="G826" s="4">
        <v>0</v>
      </c>
      <c r="H826" s="5">
        <f>G826/F826*100</f>
        <v>0</v>
      </c>
    </row>
    <row r="827" spans="1:8" s="6" customFormat="1" x14ac:dyDescent="0.25">
      <c r="A827" s="1">
        <v>823</v>
      </c>
      <c r="B827" s="2" t="s">
        <v>1545</v>
      </c>
      <c r="C827" s="3" t="s">
        <v>1546</v>
      </c>
      <c r="D827" s="4">
        <v>0</v>
      </c>
      <c r="E827" s="4">
        <v>11.81</v>
      </c>
      <c r="F827" s="4">
        <f t="shared" si="12"/>
        <v>11.81</v>
      </c>
      <c r="G827" s="4">
        <v>0.01</v>
      </c>
      <c r="H827" s="5">
        <f>G827/F827*100</f>
        <v>8.4674005080440304E-2</v>
      </c>
    </row>
    <row r="828" spans="1:8" s="6" customFormat="1" ht="25.5" x14ac:dyDescent="0.25">
      <c r="A828" s="1">
        <v>824</v>
      </c>
      <c r="B828" s="2" t="s">
        <v>1547</v>
      </c>
      <c r="C828" s="3" t="s">
        <v>1548</v>
      </c>
      <c r="D828" s="4">
        <v>0</v>
      </c>
      <c r="E828" s="4">
        <v>5.0049999999999999</v>
      </c>
      <c r="F828" s="4">
        <f t="shared" si="12"/>
        <v>5.0049999999999999</v>
      </c>
      <c r="G828" s="4">
        <v>0</v>
      </c>
      <c r="H828" s="5">
        <f>G828/F828*100</f>
        <v>0</v>
      </c>
    </row>
    <row r="829" spans="1:8" s="6" customFormat="1" x14ac:dyDescent="0.25">
      <c r="A829" s="1">
        <v>825</v>
      </c>
      <c r="B829" s="2" t="s">
        <v>1549</v>
      </c>
      <c r="C829" s="3" t="s">
        <v>1550</v>
      </c>
      <c r="D829" s="4">
        <v>0</v>
      </c>
      <c r="E829" s="4">
        <v>4.2649999999999997</v>
      </c>
      <c r="F829" s="4">
        <f t="shared" si="12"/>
        <v>4.2649999999999997</v>
      </c>
      <c r="G829" s="4">
        <v>0</v>
      </c>
      <c r="H829" s="5">
        <f>G829/F829*100</f>
        <v>0</v>
      </c>
    </row>
    <row r="830" spans="1:8" s="6" customFormat="1" x14ac:dyDescent="0.25">
      <c r="A830" s="1">
        <v>826</v>
      </c>
      <c r="B830" s="2" t="s">
        <v>1551</v>
      </c>
      <c r="C830" s="3" t="s">
        <v>1552</v>
      </c>
      <c r="D830" s="4">
        <v>0</v>
      </c>
      <c r="E830" s="4">
        <v>9.9700000000000006</v>
      </c>
      <c r="F830" s="4">
        <f t="shared" si="12"/>
        <v>9.9700000000000006</v>
      </c>
      <c r="G830" s="4">
        <v>0</v>
      </c>
      <c r="H830" s="5">
        <f>G830/F830*100</f>
        <v>0</v>
      </c>
    </row>
    <row r="831" spans="1:8" s="6" customFormat="1" x14ac:dyDescent="0.25">
      <c r="A831" s="1">
        <v>827</v>
      </c>
      <c r="B831" s="2" t="s">
        <v>1553</v>
      </c>
      <c r="C831" s="3" t="s">
        <v>1554</v>
      </c>
      <c r="D831" s="4">
        <v>0</v>
      </c>
      <c r="E831" s="4">
        <v>6.16</v>
      </c>
      <c r="F831" s="4">
        <f t="shared" si="12"/>
        <v>6.16</v>
      </c>
      <c r="G831" s="4">
        <v>6.16</v>
      </c>
      <c r="H831" s="5">
        <f>G831/F831*100</f>
        <v>100</v>
      </c>
    </row>
    <row r="832" spans="1:8" s="6" customFormat="1" x14ac:dyDescent="0.25">
      <c r="A832" s="1">
        <v>828</v>
      </c>
      <c r="B832" s="2" t="s">
        <v>1555</v>
      </c>
      <c r="C832" s="3" t="s">
        <v>1556</v>
      </c>
      <c r="D832" s="4">
        <v>0</v>
      </c>
      <c r="E832" s="4">
        <v>4.08</v>
      </c>
      <c r="F832" s="4">
        <f t="shared" si="12"/>
        <v>4.08</v>
      </c>
      <c r="G832" s="4">
        <v>1.47</v>
      </c>
      <c r="H832" s="5">
        <f>G832/F832*100</f>
        <v>36.029411764705884</v>
      </c>
    </row>
    <row r="833" spans="1:8" s="6" customFormat="1" x14ac:dyDescent="0.25">
      <c r="A833" s="1">
        <v>829</v>
      </c>
      <c r="B833" s="2" t="s">
        <v>1557</v>
      </c>
      <c r="C833" s="3" t="s">
        <v>1558</v>
      </c>
      <c r="D833" s="4">
        <v>0</v>
      </c>
      <c r="E833" s="4">
        <v>23.495000000000001</v>
      </c>
      <c r="F833" s="4">
        <f t="shared" si="12"/>
        <v>23.495000000000001</v>
      </c>
      <c r="G833" s="4">
        <v>5.7</v>
      </c>
      <c r="H833" s="5">
        <f>G833/F833*100</f>
        <v>24.260480953394339</v>
      </c>
    </row>
    <row r="834" spans="1:8" s="6" customFormat="1" x14ac:dyDescent="0.25">
      <c r="A834" s="1">
        <v>830</v>
      </c>
      <c r="B834" s="2" t="s">
        <v>1559</v>
      </c>
      <c r="C834" s="3" t="s">
        <v>1560</v>
      </c>
      <c r="D834" s="4">
        <v>0</v>
      </c>
      <c r="E834" s="4">
        <v>5.87</v>
      </c>
      <c r="F834" s="4">
        <f t="shared" si="12"/>
        <v>5.87</v>
      </c>
      <c r="G834" s="4">
        <v>2.16</v>
      </c>
      <c r="H834" s="5">
        <f>G834/F834*100</f>
        <v>36.797274275979561</v>
      </c>
    </row>
    <row r="835" spans="1:8" s="6" customFormat="1" x14ac:dyDescent="0.25">
      <c r="A835" s="1">
        <v>831</v>
      </c>
      <c r="B835" s="2" t="s">
        <v>1561</v>
      </c>
      <c r="C835" s="3" t="s">
        <v>1562</v>
      </c>
      <c r="D835" s="4">
        <v>0</v>
      </c>
      <c r="E835" s="4">
        <v>1.84</v>
      </c>
      <c r="F835" s="4">
        <f t="shared" si="12"/>
        <v>1.84</v>
      </c>
      <c r="G835" s="4">
        <v>1.6</v>
      </c>
      <c r="H835" s="5">
        <f>G835/F835*100</f>
        <v>86.956521739130437</v>
      </c>
    </row>
    <row r="836" spans="1:8" s="6" customFormat="1" x14ac:dyDescent="0.25">
      <c r="A836" s="1">
        <v>832</v>
      </c>
      <c r="B836" s="2" t="s">
        <v>1563</v>
      </c>
      <c r="C836" s="3" t="s">
        <v>1564</v>
      </c>
      <c r="D836" s="4">
        <v>0</v>
      </c>
      <c r="E836" s="4">
        <v>33.51</v>
      </c>
      <c r="F836" s="4">
        <f t="shared" si="12"/>
        <v>33.51</v>
      </c>
      <c r="G836" s="4">
        <v>13.247999999999999</v>
      </c>
      <c r="H836" s="5">
        <f>G836/F836*100</f>
        <v>39.534467323187108</v>
      </c>
    </row>
    <row r="837" spans="1:8" s="6" customFormat="1" x14ac:dyDescent="0.25">
      <c r="A837" s="1">
        <v>833</v>
      </c>
      <c r="B837" s="2" t="s">
        <v>1565</v>
      </c>
      <c r="C837" s="3" t="s">
        <v>1566</v>
      </c>
      <c r="D837" s="4">
        <v>0</v>
      </c>
      <c r="E837" s="4">
        <v>0.67400000000000004</v>
      </c>
      <c r="F837" s="4">
        <f t="shared" ref="F837:F900" si="13">E837-D837</f>
        <v>0.67400000000000004</v>
      </c>
      <c r="G837" s="4">
        <v>0.5</v>
      </c>
      <c r="H837" s="5">
        <f>G837/F837*100</f>
        <v>74.183976261127597</v>
      </c>
    </row>
    <row r="838" spans="1:8" s="6" customFormat="1" x14ac:dyDescent="0.25">
      <c r="A838" s="1">
        <v>834</v>
      </c>
      <c r="B838" s="2" t="s">
        <v>1567</v>
      </c>
      <c r="C838" s="3" t="s">
        <v>1568</v>
      </c>
      <c r="D838" s="4">
        <v>0</v>
      </c>
      <c r="E838" s="4">
        <v>0.65800000000000003</v>
      </c>
      <c r="F838" s="4">
        <f t="shared" si="13"/>
        <v>0.65800000000000003</v>
      </c>
      <c r="G838" s="4">
        <v>0.35799999999999998</v>
      </c>
      <c r="H838" s="5">
        <f>G838/F838*100</f>
        <v>54.40729483282675</v>
      </c>
    </row>
    <row r="839" spans="1:8" s="6" customFormat="1" x14ac:dyDescent="0.25">
      <c r="A839" s="1">
        <v>835</v>
      </c>
      <c r="B839" s="2" t="s">
        <v>1569</v>
      </c>
      <c r="C839" s="3" t="s">
        <v>1570</v>
      </c>
      <c r="D839" s="4">
        <v>0</v>
      </c>
      <c r="E839" s="4">
        <v>0.66800000000000004</v>
      </c>
      <c r="F839" s="4">
        <f t="shared" si="13"/>
        <v>0.66800000000000004</v>
      </c>
      <c r="G839" s="4">
        <v>0</v>
      </c>
      <c r="H839" s="5">
        <f>G839/F839*100</f>
        <v>0</v>
      </c>
    </row>
    <row r="840" spans="1:8" s="6" customFormat="1" x14ac:dyDescent="0.25">
      <c r="A840" s="1">
        <v>836</v>
      </c>
      <c r="B840" s="2" t="s">
        <v>1571</v>
      </c>
      <c r="C840" s="3" t="s">
        <v>1572</v>
      </c>
      <c r="D840" s="4">
        <v>0</v>
      </c>
      <c r="E840" s="4">
        <v>15.1</v>
      </c>
      <c r="F840" s="4">
        <f t="shared" si="13"/>
        <v>15.1</v>
      </c>
      <c r="G840" s="4">
        <v>5.08</v>
      </c>
      <c r="H840" s="5">
        <f>G840/F840*100</f>
        <v>33.642384105960268</v>
      </c>
    </row>
    <row r="841" spans="1:8" s="6" customFormat="1" x14ac:dyDescent="0.25">
      <c r="A841" s="1">
        <v>837</v>
      </c>
      <c r="B841" s="2" t="s">
        <v>1573</v>
      </c>
      <c r="C841" s="3" t="s">
        <v>1574</v>
      </c>
      <c r="D841" s="4">
        <v>0</v>
      </c>
      <c r="E841" s="4">
        <v>7.8570000000000002</v>
      </c>
      <c r="F841" s="4">
        <f t="shared" si="13"/>
        <v>7.8570000000000002</v>
      </c>
      <c r="G841" s="4">
        <v>1.4570000000000001</v>
      </c>
      <c r="H841" s="5">
        <f>G841/F841*100</f>
        <v>18.543973526791397</v>
      </c>
    </row>
    <row r="842" spans="1:8" s="6" customFormat="1" x14ac:dyDescent="0.25">
      <c r="A842" s="1">
        <v>838</v>
      </c>
      <c r="B842" s="2" t="s">
        <v>1575</v>
      </c>
      <c r="C842" s="3" t="s">
        <v>1576</v>
      </c>
      <c r="D842" s="4">
        <v>0</v>
      </c>
      <c r="E842" s="4">
        <v>5.5720000000000001</v>
      </c>
      <c r="F842" s="4">
        <f t="shared" si="13"/>
        <v>5.5720000000000001</v>
      </c>
      <c r="G842" s="4">
        <v>0.04</v>
      </c>
      <c r="H842" s="5">
        <f>G842/F842*100</f>
        <v>0.7178750897343863</v>
      </c>
    </row>
    <row r="843" spans="1:8" s="6" customFormat="1" x14ac:dyDescent="0.25">
      <c r="A843" s="1">
        <v>839</v>
      </c>
      <c r="B843" s="2" t="s">
        <v>1577</v>
      </c>
      <c r="C843" s="3" t="s">
        <v>1578</v>
      </c>
      <c r="D843" s="4">
        <v>0</v>
      </c>
      <c r="E843" s="4">
        <v>3.0569999999999999</v>
      </c>
      <c r="F843" s="4">
        <f t="shared" si="13"/>
        <v>3.0569999999999999</v>
      </c>
      <c r="G843" s="4">
        <v>0.57999999999999996</v>
      </c>
      <c r="H843" s="5">
        <f>G843/F843*100</f>
        <v>18.972849198560677</v>
      </c>
    </row>
    <row r="844" spans="1:8" s="6" customFormat="1" x14ac:dyDescent="0.25">
      <c r="A844" s="1">
        <v>840</v>
      </c>
      <c r="B844" s="2" t="s">
        <v>1579</v>
      </c>
      <c r="C844" s="3" t="s">
        <v>1580</v>
      </c>
      <c r="D844" s="4">
        <v>0</v>
      </c>
      <c r="E844" s="4">
        <v>9.2089999999999996</v>
      </c>
      <c r="F844" s="4">
        <f t="shared" si="13"/>
        <v>9.2089999999999996</v>
      </c>
      <c r="G844" s="4">
        <v>6.0149999999999997</v>
      </c>
      <c r="H844" s="5">
        <f>G844/F844*100</f>
        <v>65.316538169182323</v>
      </c>
    </row>
    <row r="845" spans="1:8" s="6" customFormat="1" x14ac:dyDescent="0.25">
      <c r="A845" s="1">
        <v>841</v>
      </c>
      <c r="B845" s="2" t="s">
        <v>1581</v>
      </c>
      <c r="C845" s="3" t="s">
        <v>1582</v>
      </c>
      <c r="D845" s="4">
        <v>0</v>
      </c>
      <c r="E845" s="4">
        <v>9</v>
      </c>
      <c r="F845" s="4">
        <f t="shared" si="13"/>
        <v>9</v>
      </c>
      <c r="G845" s="4">
        <v>6.1</v>
      </c>
      <c r="H845" s="5">
        <f>G845/F845*100</f>
        <v>67.777777777777771</v>
      </c>
    </row>
    <row r="846" spans="1:8" s="6" customFormat="1" x14ac:dyDescent="0.25">
      <c r="A846" s="1">
        <v>842</v>
      </c>
      <c r="B846" s="2" t="s">
        <v>1583</v>
      </c>
      <c r="C846" s="3" t="s">
        <v>1584</v>
      </c>
      <c r="D846" s="4">
        <v>0</v>
      </c>
      <c r="E846" s="4">
        <v>3.2770000000000001</v>
      </c>
      <c r="F846" s="4">
        <f t="shared" si="13"/>
        <v>3.2770000000000001</v>
      </c>
      <c r="G846" s="4">
        <v>1.1000000000000001</v>
      </c>
      <c r="H846" s="5">
        <f>G846/F846*100</f>
        <v>33.567287152883736</v>
      </c>
    </row>
    <row r="847" spans="1:8" s="6" customFormat="1" x14ac:dyDescent="0.25">
      <c r="A847" s="1">
        <v>843</v>
      </c>
      <c r="B847" s="2" t="s">
        <v>1585</v>
      </c>
      <c r="C847" s="3" t="s">
        <v>1586</v>
      </c>
      <c r="D847" s="4">
        <v>0</v>
      </c>
      <c r="E847" s="4">
        <v>3.8119999999999998</v>
      </c>
      <c r="F847" s="4">
        <f t="shared" si="13"/>
        <v>3.8119999999999998</v>
      </c>
      <c r="G847" s="4">
        <v>3</v>
      </c>
      <c r="H847" s="5">
        <f>G847/F847*100</f>
        <v>78.698845750262336</v>
      </c>
    </row>
    <row r="848" spans="1:8" s="6" customFormat="1" x14ac:dyDescent="0.25">
      <c r="A848" s="1">
        <v>844</v>
      </c>
      <c r="B848" s="2" t="s">
        <v>1587</v>
      </c>
      <c r="C848" s="3" t="s">
        <v>1588</v>
      </c>
      <c r="D848" s="4">
        <v>0</v>
      </c>
      <c r="E848" s="4">
        <v>2.9220000000000002</v>
      </c>
      <c r="F848" s="4">
        <f t="shared" si="13"/>
        <v>2.9220000000000002</v>
      </c>
      <c r="G848" s="4">
        <v>1.7</v>
      </c>
      <c r="H848" s="5">
        <f>G848/F848*100</f>
        <v>58.179329226557151</v>
      </c>
    </row>
    <row r="849" spans="1:8" s="6" customFormat="1" x14ac:dyDescent="0.25">
      <c r="A849" s="1">
        <v>845</v>
      </c>
      <c r="B849" s="2" t="s">
        <v>1589</v>
      </c>
      <c r="C849" s="3" t="s">
        <v>1590</v>
      </c>
      <c r="D849" s="4">
        <v>0</v>
      </c>
      <c r="E849" s="4">
        <v>23.175000000000001</v>
      </c>
      <c r="F849" s="4">
        <f t="shared" si="13"/>
        <v>23.175000000000001</v>
      </c>
      <c r="G849" s="4">
        <v>8.8000000000000007</v>
      </c>
      <c r="H849" s="5">
        <f>G849/F849*100</f>
        <v>37.97195253505933</v>
      </c>
    </row>
    <row r="850" spans="1:8" s="6" customFormat="1" x14ac:dyDescent="0.25">
      <c r="A850" s="1">
        <v>846</v>
      </c>
      <c r="B850" s="2" t="s">
        <v>1591</v>
      </c>
      <c r="C850" s="3" t="s">
        <v>1592</v>
      </c>
      <c r="D850" s="4">
        <v>0</v>
      </c>
      <c r="E850" s="4">
        <v>1.42</v>
      </c>
      <c r="F850" s="4">
        <f t="shared" si="13"/>
        <v>1.42</v>
      </c>
      <c r="G850" s="4">
        <v>1.22</v>
      </c>
      <c r="H850" s="5">
        <f>G850/F850*100</f>
        <v>85.91549295774648</v>
      </c>
    </row>
    <row r="851" spans="1:8" s="6" customFormat="1" x14ac:dyDescent="0.25">
      <c r="A851" s="1">
        <v>847</v>
      </c>
      <c r="B851" s="2" t="s">
        <v>1593</v>
      </c>
      <c r="C851" s="3" t="s">
        <v>1594</v>
      </c>
      <c r="D851" s="4">
        <v>0</v>
      </c>
      <c r="E851" s="4">
        <v>2.4</v>
      </c>
      <c r="F851" s="4">
        <f t="shared" si="13"/>
        <v>2.4</v>
      </c>
      <c r="G851" s="4">
        <v>2.2000000000000002</v>
      </c>
      <c r="H851" s="5">
        <f>G851/F851*100</f>
        <v>91.666666666666671</v>
      </c>
    </row>
    <row r="852" spans="1:8" s="6" customFormat="1" x14ac:dyDescent="0.25">
      <c r="A852" s="1">
        <v>848</v>
      </c>
      <c r="B852" s="2" t="s">
        <v>1595</v>
      </c>
      <c r="C852" s="3" t="s">
        <v>1596</v>
      </c>
      <c r="D852" s="4">
        <v>0</v>
      </c>
      <c r="E852" s="4">
        <v>2</v>
      </c>
      <c r="F852" s="4">
        <f t="shared" si="13"/>
        <v>2</v>
      </c>
      <c r="G852" s="4">
        <v>1.2</v>
      </c>
      <c r="H852" s="5">
        <f>G852/F852*100</f>
        <v>60</v>
      </c>
    </row>
    <row r="853" spans="1:8" s="6" customFormat="1" x14ac:dyDescent="0.25">
      <c r="A853" s="1">
        <v>849</v>
      </c>
      <c r="B853" s="2" t="s">
        <v>1597</v>
      </c>
      <c r="C853" s="3" t="s">
        <v>1598</v>
      </c>
      <c r="D853" s="4">
        <v>0</v>
      </c>
      <c r="E853" s="4">
        <v>22.895</v>
      </c>
      <c r="F853" s="4">
        <f t="shared" si="13"/>
        <v>22.895</v>
      </c>
      <c r="G853" s="4">
        <v>5.28</v>
      </c>
      <c r="H853" s="5">
        <f>G853/F853*100</f>
        <v>23.06180388731164</v>
      </c>
    </row>
    <row r="854" spans="1:8" s="6" customFormat="1" ht="25.5" x14ac:dyDescent="0.25">
      <c r="A854" s="1">
        <v>850</v>
      </c>
      <c r="B854" s="2" t="s">
        <v>1599</v>
      </c>
      <c r="C854" s="3" t="s">
        <v>1600</v>
      </c>
      <c r="D854" s="4">
        <v>0</v>
      </c>
      <c r="E854" s="4">
        <v>1.6759999999999999</v>
      </c>
      <c r="F854" s="4">
        <f t="shared" si="13"/>
        <v>1.6759999999999999</v>
      </c>
      <c r="G854" s="4">
        <v>1.5760000000000001</v>
      </c>
      <c r="H854" s="5">
        <f>G854/F854*100</f>
        <v>94.033412887828177</v>
      </c>
    </row>
    <row r="855" spans="1:8" s="6" customFormat="1" ht="25.5" x14ac:dyDescent="0.25">
      <c r="A855" s="1">
        <v>851</v>
      </c>
      <c r="B855" s="2" t="s">
        <v>1601</v>
      </c>
      <c r="C855" s="3" t="s">
        <v>1602</v>
      </c>
      <c r="D855" s="4">
        <v>0</v>
      </c>
      <c r="E855" s="4">
        <v>1.0269999999999999</v>
      </c>
      <c r="F855" s="4">
        <f t="shared" si="13"/>
        <v>1.0269999999999999</v>
      </c>
      <c r="G855" s="4">
        <v>0.82699999999999996</v>
      </c>
      <c r="H855" s="5">
        <f>G855/F855*100</f>
        <v>80.525803310613441</v>
      </c>
    </row>
    <row r="856" spans="1:8" s="6" customFormat="1" ht="25.5" x14ac:dyDescent="0.25">
      <c r="A856" s="1">
        <v>852</v>
      </c>
      <c r="B856" s="2" t="s">
        <v>1603</v>
      </c>
      <c r="C856" s="3" t="s">
        <v>1604</v>
      </c>
      <c r="D856" s="4">
        <v>0</v>
      </c>
      <c r="E856" s="4">
        <v>1.415</v>
      </c>
      <c r="F856" s="4">
        <f t="shared" si="13"/>
        <v>1.415</v>
      </c>
      <c r="G856" s="4">
        <v>1.3</v>
      </c>
      <c r="H856" s="5">
        <f>G856/F856*100</f>
        <v>91.872791519434628</v>
      </c>
    </row>
    <row r="857" spans="1:8" s="6" customFormat="1" x14ac:dyDescent="0.25">
      <c r="A857" s="1">
        <v>853</v>
      </c>
      <c r="B857" s="2" t="s">
        <v>1605</v>
      </c>
      <c r="C857" s="3" t="s">
        <v>1606</v>
      </c>
      <c r="D857" s="4">
        <v>0</v>
      </c>
      <c r="E857" s="4">
        <v>7.819</v>
      </c>
      <c r="F857" s="4">
        <f t="shared" si="13"/>
        <v>7.819</v>
      </c>
      <c r="G857" s="4">
        <v>4.9640000000000004</v>
      </c>
      <c r="H857" s="5">
        <f>G857/F857*100</f>
        <v>63.486379332395451</v>
      </c>
    </row>
    <row r="858" spans="1:8" s="6" customFormat="1" x14ac:dyDescent="0.25">
      <c r="A858" s="1">
        <v>854</v>
      </c>
      <c r="B858" s="2" t="s">
        <v>1607</v>
      </c>
      <c r="C858" s="3" t="s">
        <v>1608</v>
      </c>
      <c r="D858" s="4">
        <v>0</v>
      </c>
      <c r="E858" s="4">
        <v>2.2650000000000001</v>
      </c>
      <c r="F858" s="4">
        <f t="shared" si="13"/>
        <v>2.2650000000000001</v>
      </c>
      <c r="G858" s="4">
        <v>1.3</v>
      </c>
      <c r="H858" s="5">
        <f>G858/F858*100</f>
        <v>57.395143487858711</v>
      </c>
    </row>
    <row r="859" spans="1:8" s="6" customFormat="1" x14ac:dyDescent="0.25">
      <c r="A859" s="1">
        <v>855</v>
      </c>
      <c r="B859" s="2" t="s">
        <v>1609</v>
      </c>
      <c r="C859" s="3" t="s">
        <v>1610</v>
      </c>
      <c r="D859" s="4">
        <v>0</v>
      </c>
      <c r="E859" s="4">
        <v>9.64</v>
      </c>
      <c r="F859" s="4">
        <f t="shared" si="13"/>
        <v>9.64</v>
      </c>
      <c r="G859" s="4">
        <v>1.59</v>
      </c>
      <c r="H859" s="5">
        <f>G859/F859*100</f>
        <v>16.493775933609957</v>
      </c>
    </row>
    <row r="860" spans="1:8" s="6" customFormat="1" x14ac:dyDescent="0.25">
      <c r="A860" s="1">
        <v>856</v>
      </c>
      <c r="B860" s="2" t="s">
        <v>1611</v>
      </c>
      <c r="C860" s="3" t="s">
        <v>1612</v>
      </c>
      <c r="D860" s="4">
        <v>0</v>
      </c>
      <c r="E860" s="4">
        <v>93.86</v>
      </c>
      <c r="F860" s="4">
        <f t="shared" si="13"/>
        <v>93.86</v>
      </c>
      <c r="G860" s="4">
        <v>73.718000000000004</v>
      </c>
      <c r="H860" s="5">
        <f>G860/F860*100</f>
        <v>78.540379288301736</v>
      </c>
    </row>
    <row r="861" spans="1:8" s="6" customFormat="1" ht="25.5" x14ac:dyDescent="0.25">
      <c r="A861" s="1">
        <v>857</v>
      </c>
      <c r="B861" s="2" t="s">
        <v>1613</v>
      </c>
      <c r="C861" s="3" t="s">
        <v>1614</v>
      </c>
      <c r="D861" s="4">
        <v>0</v>
      </c>
      <c r="E861" s="4">
        <v>0.52100000000000002</v>
      </c>
      <c r="F861" s="4">
        <f t="shared" si="13"/>
        <v>0.52100000000000002</v>
      </c>
      <c r="G861" s="4">
        <v>0.52100000000000002</v>
      </c>
      <c r="H861" s="5">
        <f>G861/F861*100</f>
        <v>100</v>
      </c>
    </row>
    <row r="862" spans="1:8" s="6" customFormat="1" ht="25.5" x14ac:dyDescent="0.25">
      <c r="A862" s="1">
        <v>858</v>
      </c>
      <c r="B862" s="2" t="s">
        <v>1615</v>
      </c>
      <c r="C862" s="3" t="s">
        <v>1616</v>
      </c>
      <c r="D862" s="4">
        <v>0</v>
      </c>
      <c r="E862" s="4">
        <v>6.5220000000000002</v>
      </c>
      <c r="F862" s="4">
        <f t="shared" si="13"/>
        <v>6.5220000000000002</v>
      </c>
      <c r="G862" s="4">
        <v>6.1</v>
      </c>
      <c r="H862" s="5">
        <f>G862/F862*100</f>
        <v>93.529592149647328</v>
      </c>
    </row>
    <row r="863" spans="1:8" s="6" customFormat="1" ht="25.5" x14ac:dyDescent="0.25">
      <c r="A863" s="1">
        <v>859</v>
      </c>
      <c r="B863" s="2" t="s">
        <v>1617</v>
      </c>
      <c r="C863" s="3" t="s">
        <v>1618</v>
      </c>
      <c r="D863" s="4">
        <v>0</v>
      </c>
      <c r="E863" s="4">
        <v>1.43</v>
      </c>
      <c r="F863" s="4">
        <f t="shared" si="13"/>
        <v>1.43</v>
      </c>
      <c r="G863" s="4">
        <v>0.56399999999999995</v>
      </c>
      <c r="H863" s="5">
        <f>G863/F863*100</f>
        <v>39.440559440559433</v>
      </c>
    </row>
    <row r="864" spans="1:8" s="6" customFormat="1" ht="25.5" x14ac:dyDescent="0.25">
      <c r="A864" s="1">
        <v>860</v>
      </c>
      <c r="B864" s="2" t="s">
        <v>1619</v>
      </c>
      <c r="C864" s="3" t="s">
        <v>1620</v>
      </c>
      <c r="D864" s="4">
        <v>0</v>
      </c>
      <c r="E864" s="4">
        <v>0.45600000000000002</v>
      </c>
      <c r="F864" s="4">
        <f t="shared" si="13"/>
        <v>0.45600000000000002</v>
      </c>
      <c r="G864" s="4">
        <v>0.2</v>
      </c>
      <c r="H864" s="5">
        <f>G864/F864*100</f>
        <v>43.859649122807021</v>
      </c>
    </row>
    <row r="865" spans="1:8" s="6" customFormat="1" ht="25.5" x14ac:dyDescent="0.25">
      <c r="A865" s="1">
        <v>861</v>
      </c>
      <c r="B865" s="2" t="s">
        <v>1621</v>
      </c>
      <c r="C865" s="3" t="s">
        <v>1622</v>
      </c>
      <c r="D865" s="4">
        <v>0</v>
      </c>
      <c r="E865" s="4">
        <v>3.35</v>
      </c>
      <c r="F865" s="4">
        <f t="shared" si="13"/>
        <v>3.35</v>
      </c>
      <c r="G865" s="4">
        <v>3.35</v>
      </c>
      <c r="H865" s="5">
        <f>G865/F865*100</f>
        <v>100</v>
      </c>
    </row>
    <row r="866" spans="1:8" s="6" customFormat="1" ht="25.5" x14ac:dyDescent="0.25">
      <c r="A866" s="1">
        <v>862</v>
      </c>
      <c r="B866" s="2" t="s">
        <v>1623</v>
      </c>
      <c r="C866" s="3" t="s">
        <v>1624</v>
      </c>
      <c r="D866" s="4">
        <v>0</v>
      </c>
      <c r="E866" s="4">
        <v>1.369</v>
      </c>
      <c r="F866" s="4">
        <f t="shared" si="13"/>
        <v>1.369</v>
      </c>
      <c r="G866" s="4">
        <v>1.1000000000000001</v>
      </c>
      <c r="H866" s="5">
        <f>G866/F866*100</f>
        <v>80.350620891161441</v>
      </c>
    </row>
    <row r="867" spans="1:8" s="6" customFormat="1" ht="25.5" x14ac:dyDescent="0.25">
      <c r="A867" s="1">
        <v>863</v>
      </c>
      <c r="B867" s="2" t="s">
        <v>1625</v>
      </c>
      <c r="C867" s="3" t="s">
        <v>1626</v>
      </c>
      <c r="D867" s="4">
        <v>0</v>
      </c>
      <c r="E867" s="4">
        <v>0.39</v>
      </c>
      <c r="F867" s="4">
        <f t="shared" si="13"/>
        <v>0.39</v>
      </c>
      <c r="G867" s="4">
        <v>0.1</v>
      </c>
      <c r="H867" s="5">
        <f>G867/F867*100</f>
        <v>25.641025641025646</v>
      </c>
    </row>
    <row r="868" spans="1:8" s="6" customFormat="1" ht="25.5" x14ac:dyDescent="0.25">
      <c r="A868" s="1">
        <v>864</v>
      </c>
      <c r="B868" s="2" t="s">
        <v>1627</v>
      </c>
      <c r="C868" s="3" t="s">
        <v>1628</v>
      </c>
      <c r="D868" s="4">
        <v>0</v>
      </c>
      <c r="E868" s="4">
        <v>5.8959999999999999</v>
      </c>
      <c r="F868" s="4">
        <f t="shared" si="13"/>
        <v>5.8959999999999999</v>
      </c>
      <c r="G868" s="4">
        <v>3.7250000000000001</v>
      </c>
      <c r="H868" s="5">
        <f>G868/F868*100</f>
        <v>63.178426051560386</v>
      </c>
    </row>
    <row r="869" spans="1:8" s="6" customFormat="1" ht="25.5" x14ac:dyDescent="0.25">
      <c r="A869" s="1">
        <v>865</v>
      </c>
      <c r="B869" s="2" t="s">
        <v>1629</v>
      </c>
      <c r="C869" s="3" t="s">
        <v>1630</v>
      </c>
      <c r="D869" s="4">
        <v>0</v>
      </c>
      <c r="E869" s="4">
        <v>1.55</v>
      </c>
      <c r="F869" s="4">
        <f t="shared" si="13"/>
        <v>1.55</v>
      </c>
      <c r="G869" s="4">
        <v>0.7</v>
      </c>
      <c r="H869" s="5">
        <f>G869/F869*100</f>
        <v>45.161290322580641</v>
      </c>
    </row>
    <row r="870" spans="1:8" s="6" customFormat="1" ht="25.5" x14ac:dyDescent="0.25">
      <c r="A870" s="1">
        <v>866</v>
      </c>
      <c r="B870" s="2" t="s">
        <v>1631</v>
      </c>
      <c r="C870" s="3" t="s">
        <v>1632</v>
      </c>
      <c r="D870" s="4">
        <v>0</v>
      </c>
      <c r="E870" s="4">
        <v>2.13</v>
      </c>
      <c r="F870" s="4">
        <f t="shared" si="13"/>
        <v>2.13</v>
      </c>
      <c r="G870" s="4">
        <v>0.4</v>
      </c>
      <c r="H870" s="5">
        <f>G870/F870*100</f>
        <v>18.779342723004696</v>
      </c>
    </row>
    <row r="871" spans="1:8" s="6" customFormat="1" ht="25.5" x14ac:dyDescent="0.25">
      <c r="A871" s="1">
        <v>867</v>
      </c>
      <c r="B871" s="2" t="s">
        <v>1633</v>
      </c>
      <c r="C871" s="3" t="s">
        <v>1634</v>
      </c>
      <c r="D871" s="4">
        <v>0</v>
      </c>
      <c r="E871" s="4">
        <v>9.1359999999999992</v>
      </c>
      <c r="F871" s="4">
        <f t="shared" si="13"/>
        <v>9.1359999999999992</v>
      </c>
      <c r="G871" s="4">
        <v>7.8360000000000003</v>
      </c>
      <c r="H871" s="5">
        <f>G871/F871*100</f>
        <v>85.770577933450099</v>
      </c>
    </row>
    <row r="872" spans="1:8" s="6" customFormat="1" x14ac:dyDescent="0.25">
      <c r="A872" s="1">
        <v>868</v>
      </c>
      <c r="B872" s="2" t="s">
        <v>1635</v>
      </c>
      <c r="C872" s="3" t="s">
        <v>1636</v>
      </c>
      <c r="D872" s="4">
        <v>0</v>
      </c>
      <c r="E872" s="4">
        <v>0.13</v>
      </c>
      <c r="F872" s="4">
        <f t="shared" si="13"/>
        <v>0.13</v>
      </c>
      <c r="G872" s="4">
        <v>0</v>
      </c>
      <c r="H872" s="5">
        <f>G872/F872*100</f>
        <v>0</v>
      </c>
    </row>
    <row r="873" spans="1:8" s="6" customFormat="1" x14ac:dyDescent="0.25">
      <c r="A873" s="1">
        <v>869</v>
      </c>
      <c r="B873" s="2" t="s">
        <v>1637</v>
      </c>
      <c r="C873" s="3" t="s">
        <v>1638</v>
      </c>
      <c r="D873" s="4">
        <v>0</v>
      </c>
      <c r="E873" s="4">
        <v>4.2300000000000004</v>
      </c>
      <c r="F873" s="4">
        <f t="shared" si="13"/>
        <v>4.2300000000000004</v>
      </c>
      <c r="G873" s="4">
        <v>0</v>
      </c>
      <c r="H873" s="5">
        <f>G873/F873*100</f>
        <v>0</v>
      </c>
    </row>
    <row r="874" spans="1:8" s="6" customFormat="1" x14ac:dyDescent="0.25">
      <c r="A874" s="1">
        <v>870</v>
      </c>
      <c r="B874" s="2" t="s">
        <v>1639</v>
      </c>
      <c r="C874" s="3" t="s">
        <v>1640</v>
      </c>
      <c r="D874" s="4">
        <v>0</v>
      </c>
      <c r="E874" s="4">
        <v>7.5250000000000004</v>
      </c>
      <c r="F874" s="4">
        <f t="shared" si="13"/>
        <v>7.5250000000000004</v>
      </c>
      <c r="G874" s="4">
        <v>5.0250000000000004</v>
      </c>
      <c r="H874" s="5">
        <f>G874/F874*100</f>
        <v>66.777408637873762</v>
      </c>
    </row>
    <row r="875" spans="1:8" s="6" customFormat="1" x14ac:dyDescent="0.25">
      <c r="A875" s="1">
        <v>871</v>
      </c>
      <c r="B875" s="2" t="s">
        <v>1641</v>
      </c>
      <c r="C875" s="3" t="s">
        <v>1642</v>
      </c>
      <c r="D875" s="4">
        <v>0</v>
      </c>
      <c r="E875" s="4">
        <v>5.1749999999999998</v>
      </c>
      <c r="F875" s="4">
        <f t="shared" si="13"/>
        <v>5.1749999999999998</v>
      </c>
      <c r="G875" s="4">
        <v>4</v>
      </c>
      <c r="H875" s="5">
        <f>G875/F875*100</f>
        <v>77.294685990338166</v>
      </c>
    </row>
    <row r="876" spans="1:8" s="6" customFormat="1" x14ac:dyDescent="0.25">
      <c r="A876" s="1">
        <v>872</v>
      </c>
      <c r="B876" s="2" t="s">
        <v>1643</v>
      </c>
      <c r="C876" s="3" t="s">
        <v>1644</v>
      </c>
      <c r="D876" s="4">
        <v>0</v>
      </c>
      <c r="E876" s="4">
        <v>10.31</v>
      </c>
      <c r="F876" s="4">
        <f t="shared" si="13"/>
        <v>10.31</v>
      </c>
      <c r="G876" s="4">
        <v>8.01</v>
      </c>
      <c r="H876" s="5">
        <f>G876/F876*100</f>
        <v>77.69156159068865</v>
      </c>
    </row>
    <row r="877" spans="1:8" s="6" customFormat="1" x14ac:dyDescent="0.25">
      <c r="A877" s="1">
        <v>873</v>
      </c>
      <c r="B877" s="2" t="s">
        <v>1645</v>
      </c>
      <c r="C877" s="3" t="s">
        <v>1646</v>
      </c>
      <c r="D877" s="4">
        <v>0</v>
      </c>
      <c r="E877" s="4">
        <v>8.3350000000000009</v>
      </c>
      <c r="F877" s="4">
        <f t="shared" si="13"/>
        <v>8.3350000000000009</v>
      </c>
      <c r="G877" s="4">
        <v>7.8</v>
      </c>
      <c r="H877" s="5">
        <f>G877/F877*100</f>
        <v>93.581283743251348</v>
      </c>
    </row>
    <row r="878" spans="1:8" s="6" customFormat="1" x14ac:dyDescent="0.25">
      <c r="A878" s="1">
        <v>874</v>
      </c>
      <c r="B878" s="2" t="s">
        <v>1647</v>
      </c>
      <c r="C878" s="3" t="s">
        <v>1648</v>
      </c>
      <c r="D878" s="4">
        <v>0</v>
      </c>
      <c r="E878" s="4">
        <v>3.0840000000000001</v>
      </c>
      <c r="F878" s="4">
        <f t="shared" si="13"/>
        <v>3.0840000000000001</v>
      </c>
      <c r="G878" s="4">
        <v>2.1240000000000001</v>
      </c>
      <c r="H878" s="5">
        <f>G878/F878*100</f>
        <v>68.871595330739297</v>
      </c>
    </row>
    <row r="879" spans="1:8" s="6" customFormat="1" x14ac:dyDescent="0.25">
      <c r="A879" s="1">
        <v>875</v>
      </c>
      <c r="B879" s="2" t="s">
        <v>1649</v>
      </c>
      <c r="C879" s="3" t="s">
        <v>1650</v>
      </c>
      <c r="D879" s="4">
        <v>0</v>
      </c>
      <c r="E879" s="4">
        <v>21.532</v>
      </c>
      <c r="F879" s="4">
        <f t="shared" si="13"/>
        <v>21.532</v>
      </c>
      <c r="G879" s="4">
        <v>17.855</v>
      </c>
      <c r="H879" s="5">
        <f>G879/F879*100</f>
        <v>82.923091213078209</v>
      </c>
    </row>
    <row r="880" spans="1:8" s="6" customFormat="1" x14ac:dyDescent="0.25">
      <c r="A880" s="1">
        <v>876</v>
      </c>
      <c r="B880" s="2" t="s">
        <v>1651</v>
      </c>
      <c r="C880" s="3" t="s">
        <v>1652</v>
      </c>
      <c r="D880" s="4">
        <v>0</v>
      </c>
      <c r="E880" s="4">
        <v>0.52</v>
      </c>
      <c r="F880" s="4">
        <f t="shared" si="13"/>
        <v>0.52</v>
      </c>
      <c r="G880" s="4">
        <v>0</v>
      </c>
      <c r="H880" s="5">
        <f>G880/F880*100</f>
        <v>0</v>
      </c>
    </row>
    <row r="881" spans="1:8" s="6" customFormat="1" x14ac:dyDescent="0.25">
      <c r="A881" s="1">
        <v>877</v>
      </c>
      <c r="B881" s="2" t="s">
        <v>1653</v>
      </c>
      <c r="C881" s="3" t="s">
        <v>1654</v>
      </c>
      <c r="D881" s="4">
        <v>0</v>
      </c>
      <c r="E881" s="4">
        <v>0.40300000000000002</v>
      </c>
      <c r="F881" s="4">
        <f t="shared" si="13"/>
        <v>0.40300000000000002</v>
      </c>
      <c r="G881" s="4">
        <v>0.02</v>
      </c>
      <c r="H881" s="5">
        <f>G881/F881*100</f>
        <v>4.9627791563275432</v>
      </c>
    </row>
    <row r="882" spans="1:8" s="6" customFormat="1" x14ac:dyDescent="0.25">
      <c r="A882" s="1">
        <v>878</v>
      </c>
      <c r="B882" s="2" t="s">
        <v>1655</v>
      </c>
      <c r="C882" s="3" t="s">
        <v>1656</v>
      </c>
      <c r="D882" s="4">
        <v>0</v>
      </c>
      <c r="E882" s="4">
        <v>0.54</v>
      </c>
      <c r="F882" s="4">
        <f t="shared" si="13"/>
        <v>0.54</v>
      </c>
      <c r="G882" s="4">
        <v>0</v>
      </c>
      <c r="H882" s="5">
        <f>G882/F882*100</f>
        <v>0</v>
      </c>
    </row>
    <row r="883" spans="1:8" s="6" customFormat="1" x14ac:dyDescent="0.25">
      <c r="A883" s="1">
        <v>879</v>
      </c>
      <c r="B883" s="2" t="s">
        <v>1657</v>
      </c>
      <c r="C883" s="3" t="s">
        <v>1658</v>
      </c>
      <c r="D883" s="4">
        <v>0</v>
      </c>
      <c r="E883" s="4">
        <v>0.98</v>
      </c>
      <c r="F883" s="4">
        <f t="shared" si="13"/>
        <v>0.98</v>
      </c>
      <c r="G883" s="4">
        <v>0</v>
      </c>
      <c r="H883" s="5">
        <f>G883/F883*100</f>
        <v>0</v>
      </c>
    </row>
    <row r="884" spans="1:8" s="6" customFormat="1" x14ac:dyDescent="0.25">
      <c r="A884" s="1">
        <v>880</v>
      </c>
      <c r="B884" s="2" t="s">
        <v>1659</v>
      </c>
      <c r="C884" s="3" t="s">
        <v>1660</v>
      </c>
      <c r="D884" s="4">
        <v>0</v>
      </c>
      <c r="E884" s="4">
        <v>4.7320000000000002</v>
      </c>
      <c r="F884" s="4">
        <f t="shared" si="13"/>
        <v>4.7320000000000002</v>
      </c>
      <c r="G884" s="4">
        <v>2.5870000000000002</v>
      </c>
      <c r="H884" s="5">
        <f>G884/F884*100</f>
        <v>54.670329670329679</v>
      </c>
    </row>
    <row r="885" spans="1:8" s="6" customFormat="1" x14ac:dyDescent="0.25">
      <c r="A885" s="1">
        <v>881</v>
      </c>
      <c r="B885" s="2" t="s">
        <v>1661</v>
      </c>
      <c r="C885" s="3" t="s">
        <v>1662</v>
      </c>
      <c r="D885" s="4">
        <v>0</v>
      </c>
      <c r="E885" s="4">
        <v>0.45700000000000002</v>
      </c>
      <c r="F885" s="4">
        <f t="shared" si="13"/>
        <v>0.45700000000000002</v>
      </c>
      <c r="G885" s="4">
        <v>0.4</v>
      </c>
      <c r="H885" s="5">
        <f>G885/F885*100</f>
        <v>87.527352297592998</v>
      </c>
    </row>
    <row r="886" spans="1:8" s="6" customFormat="1" x14ac:dyDescent="0.25">
      <c r="A886" s="1">
        <v>882</v>
      </c>
      <c r="B886" s="2" t="s">
        <v>1663</v>
      </c>
      <c r="C886" s="3" t="s">
        <v>1664</v>
      </c>
      <c r="D886" s="4">
        <v>0</v>
      </c>
      <c r="E886" s="4">
        <v>12.143000000000001</v>
      </c>
      <c r="F886" s="4">
        <f t="shared" si="13"/>
        <v>12.143000000000001</v>
      </c>
      <c r="G886" s="4">
        <v>6.1630000000000003</v>
      </c>
      <c r="H886" s="5">
        <f>G886/F886*100</f>
        <v>50.7535205468171</v>
      </c>
    </row>
    <row r="887" spans="1:8" s="6" customFormat="1" ht="25.5" x14ac:dyDescent="0.25">
      <c r="A887" s="1">
        <v>883</v>
      </c>
      <c r="B887" s="2" t="s">
        <v>1665</v>
      </c>
      <c r="C887" s="3" t="s">
        <v>1666</v>
      </c>
      <c r="D887" s="4">
        <v>0</v>
      </c>
      <c r="E887" s="4">
        <v>0.49099999999999999</v>
      </c>
      <c r="F887" s="4">
        <f t="shared" si="13"/>
        <v>0.49099999999999999</v>
      </c>
      <c r="G887" s="4">
        <v>0</v>
      </c>
      <c r="H887" s="5">
        <f>G887/F887*100</f>
        <v>0</v>
      </c>
    </row>
    <row r="888" spans="1:8" s="6" customFormat="1" x14ac:dyDescent="0.25">
      <c r="A888" s="1">
        <v>884</v>
      </c>
      <c r="B888" s="2" t="s">
        <v>1667</v>
      </c>
      <c r="C888" s="3" t="s">
        <v>1668</v>
      </c>
      <c r="D888" s="4">
        <v>0</v>
      </c>
      <c r="E888" s="4">
        <v>7.7619999999999996</v>
      </c>
      <c r="F888" s="4">
        <f t="shared" si="13"/>
        <v>7.7619999999999996</v>
      </c>
      <c r="G888" s="4">
        <v>7</v>
      </c>
      <c r="H888" s="5">
        <f>G888/F888*100</f>
        <v>90.182942540582332</v>
      </c>
    </row>
    <row r="889" spans="1:8" s="6" customFormat="1" x14ac:dyDescent="0.25">
      <c r="A889" s="1">
        <v>885</v>
      </c>
      <c r="B889" s="2" t="s">
        <v>1669</v>
      </c>
      <c r="C889" s="3" t="s">
        <v>1670</v>
      </c>
      <c r="D889" s="4">
        <v>0</v>
      </c>
      <c r="E889" s="4">
        <v>0.215</v>
      </c>
      <c r="F889" s="4">
        <f t="shared" si="13"/>
        <v>0.215</v>
      </c>
      <c r="G889" s="4">
        <v>0.1</v>
      </c>
      <c r="H889" s="5">
        <f>G889/F889*100</f>
        <v>46.511627906976749</v>
      </c>
    </row>
    <row r="890" spans="1:8" s="6" customFormat="1" x14ac:dyDescent="0.25">
      <c r="A890" s="1">
        <v>886</v>
      </c>
      <c r="B890" s="2" t="s">
        <v>1671</v>
      </c>
      <c r="C890" s="3" t="s">
        <v>1672</v>
      </c>
      <c r="D890" s="4">
        <v>0</v>
      </c>
      <c r="E890" s="4">
        <v>43.99</v>
      </c>
      <c r="F890" s="4">
        <f t="shared" si="13"/>
        <v>43.99</v>
      </c>
      <c r="G890" s="4">
        <v>0</v>
      </c>
      <c r="H890" s="5">
        <f>G890/F890*100</f>
        <v>0</v>
      </c>
    </row>
    <row r="891" spans="1:8" s="6" customFormat="1" x14ac:dyDescent="0.25">
      <c r="A891" s="1">
        <v>887</v>
      </c>
      <c r="B891" s="2" t="s">
        <v>1673</v>
      </c>
      <c r="C891" s="3" t="s">
        <v>1674</v>
      </c>
      <c r="D891" s="4">
        <v>0</v>
      </c>
      <c r="E891" s="4">
        <v>55.924999999999997</v>
      </c>
      <c r="F891" s="4">
        <f t="shared" si="13"/>
        <v>55.924999999999997</v>
      </c>
      <c r="G891" s="4">
        <v>14.66</v>
      </c>
      <c r="H891" s="5">
        <f>G891/F891*100</f>
        <v>26.213679034421101</v>
      </c>
    </row>
    <row r="892" spans="1:8" s="6" customFormat="1" ht="25.5" x14ac:dyDescent="0.25">
      <c r="A892" s="1">
        <v>888</v>
      </c>
      <c r="B892" s="2" t="s">
        <v>1675</v>
      </c>
      <c r="C892" s="3" t="s">
        <v>1676</v>
      </c>
      <c r="D892" s="4">
        <v>0</v>
      </c>
      <c r="E892" s="4">
        <v>3.6349999999999998</v>
      </c>
      <c r="F892" s="4">
        <f t="shared" si="13"/>
        <v>3.6349999999999998</v>
      </c>
      <c r="G892" s="4">
        <v>3.3</v>
      </c>
      <c r="H892" s="5">
        <f>G892/F892*100</f>
        <v>90.784044016506186</v>
      </c>
    </row>
    <row r="893" spans="1:8" s="6" customFormat="1" ht="25.5" x14ac:dyDescent="0.25">
      <c r="A893" s="1">
        <v>889</v>
      </c>
      <c r="B893" s="2" t="s">
        <v>1677</v>
      </c>
      <c r="C893" s="3" t="s">
        <v>1678</v>
      </c>
      <c r="D893" s="4">
        <v>0</v>
      </c>
      <c r="E893" s="4">
        <v>1.42</v>
      </c>
      <c r="F893" s="4">
        <f t="shared" si="13"/>
        <v>1.42</v>
      </c>
      <c r="G893" s="4">
        <v>0.1</v>
      </c>
      <c r="H893" s="5">
        <f>G893/F893*100</f>
        <v>7.042253521126761</v>
      </c>
    </row>
    <row r="894" spans="1:8" s="6" customFormat="1" ht="25.5" x14ac:dyDescent="0.25">
      <c r="A894" s="1">
        <v>890</v>
      </c>
      <c r="B894" s="2" t="s">
        <v>1679</v>
      </c>
      <c r="C894" s="3" t="s">
        <v>1680</v>
      </c>
      <c r="D894" s="4">
        <v>0</v>
      </c>
      <c r="E894" s="4">
        <v>1.39</v>
      </c>
      <c r="F894" s="4">
        <f t="shared" si="13"/>
        <v>1.39</v>
      </c>
      <c r="G894" s="4">
        <v>0.1</v>
      </c>
      <c r="H894" s="5">
        <f>G894/F894*100</f>
        <v>7.1942446043165482</v>
      </c>
    </row>
    <row r="895" spans="1:8" s="6" customFormat="1" ht="25.5" x14ac:dyDescent="0.25">
      <c r="A895" s="1">
        <v>891</v>
      </c>
      <c r="B895" s="2" t="s">
        <v>1681</v>
      </c>
      <c r="C895" s="3" t="s">
        <v>1682</v>
      </c>
      <c r="D895" s="4">
        <v>0</v>
      </c>
      <c r="E895" s="4">
        <v>0.95499999999999996</v>
      </c>
      <c r="F895" s="4">
        <f t="shared" si="13"/>
        <v>0.95499999999999996</v>
      </c>
      <c r="G895" s="4">
        <v>0</v>
      </c>
      <c r="H895" s="5">
        <f>G895/F895*100</f>
        <v>0</v>
      </c>
    </row>
    <row r="896" spans="1:8" s="6" customFormat="1" ht="25.5" x14ac:dyDescent="0.25">
      <c r="A896" s="1">
        <v>892</v>
      </c>
      <c r="B896" s="2" t="s">
        <v>1683</v>
      </c>
      <c r="C896" s="3" t="s">
        <v>1684</v>
      </c>
      <c r="D896" s="4">
        <v>0</v>
      </c>
      <c r="E896" s="4">
        <v>2.37</v>
      </c>
      <c r="F896" s="4">
        <f t="shared" si="13"/>
        <v>2.37</v>
      </c>
      <c r="G896" s="4">
        <v>1.4</v>
      </c>
      <c r="H896" s="5">
        <f>G896/F896*100</f>
        <v>59.0717299578059</v>
      </c>
    </row>
    <row r="897" spans="1:8" s="6" customFormat="1" ht="25.5" x14ac:dyDescent="0.25">
      <c r="A897" s="1">
        <v>893</v>
      </c>
      <c r="B897" s="2" t="s">
        <v>1685</v>
      </c>
      <c r="C897" s="3" t="s">
        <v>1686</v>
      </c>
      <c r="D897" s="4">
        <v>0</v>
      </c>
      <c r="E897" s="4">
        <v>3</v>
      </c>
      <c r="F897" s="4">
        <f t="shared" si="13"/>
        <v>3</v>
      </c>
      <c r="G897" s="4">
        <v>2.8</v>
      </c>
      <c r="H897" s="5">
        <f>G897/F897*100</f>
        <v>93.333333333333329</v>
      </c>
    </row>
    <row r="898" spans="1:8" s="6" customFormat="1" ht="25.5" x14ac:dyDescent="0.25">
      <c r="A898" s="1">
        <v>894</v>
      </c>
      <c r="B898" s="2" t="s">
        <v>1687</v>
      </c>
      <c r="C898" s="3" t="s">
        <v>1688</v>
      </c>
      <c r="D898" s="4">
        <v>0</v>
      </c>
      <c r="E898" s="4">
        <v>7.6769999999999996</v>
      </c>
      <c r="F898" s="4">
        <f t="shared" si="13"/>
        <v>7.6769999999999996</v>
      </c>
      <c r="G898" s="4">
        <v>6.25</v>
      </c>
      <c r="H898" s="5">
        <f>G898/F898*100</f>
        <v>81.412009899700408</v>
      </c>
    </row>
    <row r="899" spans="1:8" s="6" customFormat="1" x14ac:dyDescent="0.25">
      <c r="A899" s="1">
        <v>895</v>
      </c>
      <c r="B899" s="2" t="s">
        <v>1689</v>
      </c>
      <c r="C899" s="3" t="s">
        <v>1690</v>
      </c>
      <c r="D899" s="4">
        <v>0</v>
      </c>
      <c r="E899" s="4">
        <v>8.6150000000000002</v>
      </c>
      <c r="F899" s="4">
        <f t="shared" si="13"/>
        <v>8.6150000000000002</v>
      </c>
      <c r="G899" s="4">
        <v>6.02</v>
      </c>
      <c r="H899" s="5">
        <f>G899/F899*100</f>
        <v>69.878119558908864</v>
      </c>
    </row>
    <row r="900" spans="1:8" s="6" customFormat="1" ht="25.5" x14ac:dyDescent="0.25">
      <c r="A900" s="1">
        <v>896</v>
      </c>
      <c r="B900" s="2" t="s">
        <v>1691</v>
      </c>
      <c r="C900" s="3" t="s">
        <v>1692</v>
      </c>
      <c r="D900" s="4">
        <v>0</v>
      </c>
      <c r="E900" s="4">
        <v>0.65700000000000003</v>
      </c>
      <c r="F900" s="4">
        <f t="shared" si="13"/>
        <v>0.65700000000000003</v>
      </c>
      <c r="G900" s="4">
        <v>0.47699999999999998</v>
      </c>
      <c r="H900" s="5">
        <f>G900/F900*100</f>
        <v>72.602739726027394</v>
      </c>
    </row>
    <row r="901" spans="1:8" s="6" customFormat="1" x14ac:dyDescent="0.25">
      <c r="A901" s="1">
        <v>897</v>
      </c>
      <c r="B901" s="2" t="s">
        <v>1693</v>
      </c>
      <c r="C901" s="3" t="s">
        <v>1694</v>
      </c>
      <c r="D901" s="4">
        <v>2.3130000000000002</v>
      </c>
      <c r="E901" s="4">
        <v>12.31</v>
      </c>
      <c r="F901" s="4">
        <f t="shared" ref="F901:F964" si="14">E901-D901</f>
        <v>9.9969999999999999</v>
      </c>
      <c r="G901" s="4">
        <v>4.1459999999999999</v>
      </c>
      <c r="H901" s="5">
        <f>G901/F901*100</f>
        <v>41.472441732519755</v>
      </c>
    </row>
    <row r="902" spans="1:8" s="6" customFormat="1" x14ac:dyDescent="0.25">
      <c r="A902" s="1">
        <v>898</v>
      </c>
      <c r="B902" s="2" t="s">
        <v>1695</v>
      </c>
      <c r="C902" s="3" t="s">
        <v>1696</v>
      </c>
      <c r="D902" s="4">
        <v>0</v>
      </c>
      <c r="E902" s="4">
        <v>8.76</v>
      </c>
      <c r="F902" s="4">
        <f t="shared" si="14"/>
        <v>8.76</v>
      </c>
      <c r="G902" s="4">
        <v>6.1</v>
      </c>
      <c r="H902" s="5">
        <f>G902/F902*100</f>
        <v>69.634703196347019</v>
      </c>
    </row>
    <row r="903" spans="1:8" s="6" customFormat="1" x14ac:dyDescent="0.25">
      <c r="A903" s="1">
        <v>899</v>
      </c>
      <c r="B903" s="2" t="s">
        <v>1697</v>
      </c>
      <c r="C903" s="3" t="s">
        <v>1698</v>
      </c>
      <c r="D903" s="4">
        <v>0</v>
      </c>
      <c r="E903" s="4">
        <v>2.0099999999999998</v>
      </c>
      <c r="F903" s="4">
        <f t="shared" si="14"/>
        <v>2.0099999999999998</v>
      </c>
      <c r="G903" s="4">
        <v>0.12</v>
      </c>
      <c r="H903" s="5">
        <f>G903/F903*100</f>
        <v>5.9701492537313436</v>
      </c>
    </row>
    <row r="904" spans="1:8" s="6" customFormat="1" x14ac:dyDescent="0.25">
      <c r="A904" s="1">
        <v>900</v>
      </c>
      <c r="B904" s="2" t="s">
        <v>1699</v>
      </c>
      <c r="C904" s="3" t="s">
        <v>1700</v>
      </c>
      <c r="D904" s="4">
        <v>0</v>
      </c>
      <c r="E904" s="4">
        <v>1.96</v>
      </c>
      <c r="F904" s="4">
        <f t="shared" si="14"/>
        <v>1.96</v>
      </c>
      <c r="G904" s="4">
        <v>1.96</v>
      </c>
      <c r="H904" s="5">
        <f>G904/F904*100</f>
        <v>100</v>
      </c>
    </row>
    <row r="905" spans="1:8" s="6" customFormat="1" x14ac:dyDescent="0.25">
      <c r="A905" s="1">
        <v>901</v>
      </c>
      <c r="B905" s="2" t="s">
        <v>1701</v>
      </c>
      <c r="C905" s="3" t="s">
        <v>1702</v>
      </c>
      <c r="D905" s="4">
        <v>0</v>
      </c>
      <c r="E905" s="4">
        <v>10.79</v>
      </c>
      <c r="F905" s="4">
        <f t="shared" si="14"/>
        <v>10.79</v>
      </c>
      <c r="G905" s="4">
        <v>0</v>
      </c>
      <c r="H905" s="5">
        <f>G905/F905*100</f>
        <v>0</v>
      </c>
    </row>
    <row r="906" spans="1:8" s="6" customFormat="1" x14ac:dyDescent="0.25">
      <c r="A906" s="1">
        <v>902</v>
      </c>
      <c r="B906" s="2" t="s">
        <v>1703</v>
      </c>
      <c r="C906" s="3" t="s">
        <v>1704</v>
      </c>
      <c r="D906" s="4">
        <v>0</v>
      </c>
      <c r="E906" s="4">
        <v>2.44</v>
      </c>
      <c r="F906" s="4">
        <f t="shared" si="14"/>
        <v>2.44</v>
      </c>
      <c r="G906" s="4">
        <v>0</v>
      </c>
      <c r="H906" s="5">
        <f>G906/F906*100</f>
        <v>0</v>
      </c>
    </row>
    <row r="907" spans="1:8" s="6" customFormat="1" x14ac:dyDescent="0.25">
      <c r="A907" s="1">
        <v>903</v>
      </c>
      <c r="B907" s="2" t="s">
        <v>1705</v>
      </c>
      <c r="C907" s="3" t="s">
        <v>1706</v>
      </c>
      <c r="D907" s="4">
        <v>0</v>
      </c>
      <c r="E907" s="4">
        <v>26.939</v>
      </c>
      <c r="F907" s="4">
        <f t="shared" si="14"/>
        <v>26.939</v>
      </c>
      <c r="G907" s="4">
        <v>17.2</v>
      </c>
      <c r="H907" s="5">
        <f>G907/F907*100</f>
        <v>63.847952782211657</v>
      </c>
    </row>
    <row r="908" spans="1:8" s="6" customFormat="1" ht="25.5" x14ac:dyDescent="0.25">
      <c r="A908" s="1">
        <v>904</v>
      </c>
      <c r="B908" s="2" t="s">
        <v>1707</v>
      </c>
      <c r="C908" s="3" t="s">
        <v>1708</v>
      </c>
      <c r="D908" s="4">
        <v>0</v>
      </c>
      <c r="E908" s="4">
        <v>0.59</v>
      </c>
      <c r="F908" s="4">
        <f t="shared" si="14"/>
        <v>0.59</v>
      </c>
      <c r="G908" s="4">
        <v>0.1</v>
      </c>
      <c r="H908" s="5">
        <f>G908/F908*100</f>
        <v>16.949152542372882</v>
      </c>
    </row>
    <row r="909" spans="1:8" s="6" customFormat="1" ht="25.5" x14ac:dyDescent="0.25">
      <c r="A909" s="1">
        <v>905</v>
      </c>
      <c r="B909" s="2" t="s">
        <v>1709</v>
      </c>
      <c r="C909" s="3" t="s">
        <v>1710</v>
      </c>
      <c r="D909" s="4">
        <v>0</v>
      </c>
      <c r="E909" s="4">
        <v>0.42</v>
      </c>
      <c r="F909" s="4">
        <f t="shared" si="14"/>
        <v>0.42</v>
      </c>
      <c r="G909" s="4">
        <v>0</v>
      </c>
      <c r="H909" s="5">
        <f>G909/F909*100</f>
        <v>0</v>
      </c>
    </row>
    <row r="910" spans="1:8" s="6" customFormat="1" x14ac:dyDescent="0.25">
      <c r="A910" s="1">
        <v>906</v>
      </c>
      <c r="B910" s="2" t="s">
        <v>1711</v>
      </c>
      <c r="C910" s="3" t="s">
        <v>1712</v>
      </c>
      <c r="D910" s="4">
        <v>0</v>
      </c>
      <c r="E910" s="4">
        <v>2.12</v>
      </c>
      <c r="F910" s="4">
        <f t="shared" si="14"/>
        <v>2.12</v>
      </c>
      <c r="G910" s="4">
        <v>0.5</v>
      </c>
      <c r="H910" s="5">
        <f>G910/F910*100</f>
        <v>23.584905660377355</v>
      </c>
    </row>
    <row r="911" spans="1:8" s="6" customFormat="1" x14ac:dyDescent="0.25">
      <c r="A911" s="1">
        <v>907</v>
      </c>
      <c r="B911" s="2" t="s">
        <v>1713</v>
      </c>
      <c r="C911" s="3" t="s">
        <v>1714</v>
      </c>
      <c r="D911" s="4">
        <v>0</v>
      </c>
      <c r="E911" s="4">
        <v>0.80500000000000005</v>
      </c>
      <c r="F911" s="4">
        <f t="shared" si="14"/>
        <v>0.80500000000000005</v>
      </c>
      <c r="G911" s="4">
        <v>0.80500000000000005</v>
      </c>
      <c r="H911" s="5">
        <f>G911/F911*100</f>
        <v>100</v>
      </c>
    </row>
    <row r="912" spans="1:8" s="6" customFormat="1" x14ac:dyDescent="0.25">
      <c r="A912" s="1">
        <v>908</v>
      </c>
      <c r="B912" s="2" t="s">
        <v>1715</v>
      </c>
      <c r="C912" s="3" t="s">
        <v>1716</v>
      </c>
      <c r="D912" s="4">
        <v>0</v>
      </c>
      <c r="E912" s="4">
        <v>46.688000000000002</v>
      </c>
      <c r="F912" s="4">
        <f t="shared" si="14"/>
        <v>46.688000000000002</v>
      </c>
      <c r="G912" s="4">
        <v>12.5</v>
      </c>
      <c r="H912" s="5">
        <f>G912/F912*100</f>
        <v>26.773474982864975</v>
      </c>
    </row>
    <row r="913" spans="1:8" s="6" customFormat="1" x14ac:dyDescent="0.25">
      <c r="A913" s="1">
        <v>909</v>
      </c>
      <c r="B913" s="2" t="s">
        <v>1717</v>
      </c>
      <c r="C913" s="3" t="s">
        <v>1718</v>
      </c>
      <c r="D913" s="4">
        <v>0</v>
      </c>
      <c r="E913" s="4">
        <v>10.315</v>
      </c>
      <c r="F913" s="4">
        <f t="shared" si="14"/>
        <v>10.315</v>
      </c>
      <c r="G913" s="4">
        <v>8.0150000000000006</v>
      </c>
      <c r="H913" s="5">
        <f>G913/F913*100</f>
        <v>77.702375181774116</v>
      </c>
    </row>
    <row r="914" spans="1:8" s="6" customFormat="1" x14ac:dyDescent="0.25">
      <c r="A914" s="1">
        <v>910</v>
      </c>
      <c r="B914" s="2" t="s">
        <v>1719</v>
      </c>
      <c r="C914" s="3" t="s">
        <v>1720</v>
      </c>
      <c r="D914" s="4">
        <v>0</v>
      </c>
      <c r="E914" s="4">
        <v>13.63</v>
      </c>
      <c r="F914" s="4">
        <f t="shared" si="14"/>
        <v>13.63</v>
      </c>
      <c r="G914" s="4">
        <v>0.55500000000000005</v>
      </c>
      <c r="H914" s="5">
        <f>G914/F914*100</f>
        <v>4.071900220102715</v>
      </c>
    </row>
    <row r="915" spans="1:8" s="6" customFormat="1" x14ac:dyDescent="0.25">
      <c r="A915" s="1">
        <v>911</v>
      </c>
      <c r="B915" s="2" t="s">
        <v>1721</v>
      </c>
      <c r="C915" s="3" t="s">
        <v>1722</v>
      </c>
      <c r="D915" s="4">
        <v>0</v>
      </c>
      <c r="E915" s="4">
        <v>10.824999999999999</v>
      </c>
      <c r="F915" s="4">
        <f t="shared" si="14"/>
        <v>10.824999999999999</v>
      </c>
      <c r="G915" s="4">
        <v>0.84499999999999997</v>
      </c>
      <c r="H915" s="5">
        <f>G915/F915*100</f>
        <v>7.8060046189376457</v>
      </c>
    </row>
    <row r="916" spans="1:8" s="6" customFormat="1" x14ac:dyDescent="0.25">
      <c r="A916" s="1">
        <v>912</v>
      </c>
      <c r="B916" s="2" t="s">
        <v>1723</v>
      </c>
      <c r="C916" s="3" t="s">
        <v>1724</v>
      </c>
      <c r="D916" s="4">
        <v>0</v>
      </c>
      <c r="E916" s="4">
        <v>13.79</v>
      </c>
      <c r="F916" s="4">
        <f t="shared" si="14"/>
        <v>13.79</v>
      </c>
      <c r="G916" s="4">
        <v>12.19</v>
      </c>
      <c r="H916" s="5">
        <f>G916/F916*100</f>
        <v>88.397389412617841</v>
      </c>
    </row>
    <row r="917" spans="1:8" s="6" customFormat="1" ht="25.5" x14ac:dyDescent="0.25">
      <c r="A917" s="1">
        <v>913</v>
      </c>
      <c r="B917" s="2" t="s">
        <v>1725</v>
      </c>
      <c r="C917" s="3" t="s">
        <v>1726</v>
      </c>
      <c r="D917" s="4">
        <v>0</v>
      </c>
      <c r="E917" s="4">
        <v>0.43</v>
      </c>
      <c r="F917" s="4">
        <f t="shared" si="14"/>
        <v>0.43</v>
      </c>
      <c r="G917" s="4">
        <v>0.43</v>
      </c>
      <c r="H917" s="5">
        <f>G917/F917*100</f>
        <v>100</v>
      </c>
    </row>
    <row r="918" spans="1:8" s="6" customFormat="1" x14ac:dyDescent="0.25">
      <c r="A918" s="1">
        <v>914</v>
      </c>
      <c r="B918" s="2" t="s">
        <v>1727</v>
      </c>
      <c r="C918" s="3" t="s">
        <v>1728</v>
      </c>
      <c r="D918" s="4">
        <v>0</v>
      </c>
      <c r="E918" s="4">
        <v>2.92</v>
      </c>
      <c r="F918" s="4">
        <f t="shared" si="14"/>
        <v>2.92</v>
      </c>
      <c r="G918" s="4">
        <v>2.62</v>
      </c>
      <c r="H918" s="5">
        <f>G918/F918*100</f>
        <v>89.726027397260282</v>
      </c>
    </row>
    <row r="919" spans="1:8" s="6" customFormat="1" x14ac:dyDescent="0.25">
      <c r="A919" s="1">
        <v>915</v>
      </c>
      <c r="B919" s="2" t="s">
        <v>1729</v>
      </c>
      <c r="C919" s="3" t="s">
        <v>1730</v>
      </c>
      <c r="D919" s="4">
        <v>0</v>
      </c>
      <c r="E919" s="4">
        <v>0.73</v>
      </c>
      <c r="F919" s="4">
        <f t="shared" si="14"/>
        <v>0.73</v>
      </c>
      <c r="G919" s="4">
        <v>0.5</v>
      </c>
      <c r="H919" s="5">
        <f>G919/F919*100</f>
        <v>68.493150684931507</v>
      </c>
    </row>
    <row r="920" spans="1:8" s="6" customFormat="1" x14ac:dyDescent="0.25">
      <c r="A920" s="1">
        <v>916</v>
      </c>
      <c r="B920" s="2" t="s">
        <v>1731</v>
      </c>
      <c r="C920" s="3" t="s">
        <v>1732</v>
      </c>
      <c r="D920" s="4">
        <v>0</v>
      </c>
      <c r="E920" s="4">
        <v>4.6509999999999998</v>
      </c>
      <c r="F920" s="4">
        <f t="shared" si="14"/>
        <v>4.6509999999999998</v>
      </c>
      <c r="G920" s="4">
        <v>0</v>
      </c>
      <c r="H920" s="5">
        <f>G920/F920*100</f>
        <v>0</v>
      </c>
    </row>
    <row r="921" spans="1:8" s="6" customFormat="1" x14ac:dyDescent="0.25">
      <c r="A921" s="1">
        <v>917</v>
      </c>
      <c r="B921" s="2" t="s">
        <v>1733</v>
      </c>
      <c r="C921" s="3" t="s">
        <v>1734</v>
      </c>
      <c r="D921" s="4">
        <v>0</v>
      </c>
      <c r="E921" s="4">
        <v>5.2309999999999999</v>
      </c>
      <c r="F921" s="4">
        <f t="shared" si="14"/>
        <v>5.2309999999999999</v>
      </c>
      <c r="G921" s="4">
        <v>0</v>
      </c>
      <c r="H921" s="5">
        <f>G921/F921*100</f>
        <v>0</v>
      </c>
    </row>
    <row r="922" spans="1:8" s="6" customFormat="1" x14ac:dyDescent="0.25">
      <c r="A922" s="1">
        <v>918</v>
      </c>
      <c r="B922" s="2" t="s">
        <v>1735</v>
      </c>
      <c r="C922" s="3" t="s">
        <v>1736</v>
      </c>
      <c r="D922" s="4">
        <v>0</v>
      </c>
      <c r="E922" s="4">
        <v>5.98</v>
      </c>
      <c r="F922" s="4">
        <f t="shared" si="14"/>
        <v>5.98</v>
      </c>
      <c r="G922" s="4">
        <v>2.88</v>
      </c>
      <c r="H922" s="5">
        <f>G922/F922*100</f>
        <v>48.160535117056853</v>
      </c>
    </row>
    <row r="923" spans="1:8" s="6" customFormat="1" ht="25.5" x14ac:dyDescent="0.25">
      <c r="A923" s="1">
        <v>919</v>
      </c>
      <c r="B923" s="2" t="s">
        <v>1737</v>
      </c>
      <c r="C923" s="3" t="s">
        <v>1738</v>
      </c>
      <c r="D923" s="4">
        <v>0</v>
      </c>
      <c r="E923" s="4">
        <v>1.655</v>
      </c>
      <c r="F923" s="4">
        <f t="shared" si="14"/>
        <v>1.655</v>
      </c>
      <c r="G923" s="4">
        <v>1.655</v>
      </c>
      <c r="H923" s="5">
        <f>G923/F923*100</f>
        <v>100</v>
      </c>
    </row>
    <row r="924" spans="1:8" s="6" customFormat="1" x14ac:dyDescent="0.25">
      <c r="A924" s="1">
        <v>920</v>
      </c>
      <c r="B924" s="2" t="s">
        <v>1739</v>
      </c>
      <c r="C924" s="3" t="s">
        <v>1740</v>
      </c>
      <c r="D924" s="4">
        <v>0</v>
      </c>
      <c r="E924" s="4">
        <v>4.1050000000000004</v>
      </c>
      <c r="F924" s="4">
        <f t="shared" si="14"/>
        <v>4.1050000000000004</v>
      </c>
      <c r="G924" s="4">
        <v>2.73</v>
      </c>
      <c r="H924" s="5">
        <f>G924/F924*100</f>
        <v>66.504263093788055</v>
      </c>
    </row>
    <row r="925" spans="1:8" s="6" customFormat="1" x14ac:dyDescent="0.25">
      <c r="A925" s="1">
        <v>921</v>
      </c>
      <c r="B925" s="2" t="s">
        <v>1741</v>
      </c>
      <c r="C925" s="3" t="s">
        <v>1742</v>
      </c>
      <c r="D925" s="4">
        <v>0</v>
      </c>
      <c r="E925" s="4">
        <v>14.68</v>
      </c>
      <c r="F925" s="4">
        <f t="shared" si="14"/>
        <v>14.68</v>
      </c>
      <c r="G925" s="4">
        <v>7.24</v>
      </c>
      <c r="H925" s="5">
        <f>G925/F925*100</f>
        <v>49.31880108991826</v>
      </c>
    </row>
    <row r="926" spans="1:8" s="6" customFormat="1" x14ac:dyDescent="0.25">
      <c r="A926" s="1">
        <v>922</v>
      </c>
      <c r="B926" s="2" t="s">
        <v>1743</v>
      </c>
      <c r="C926" s="3" t="s">
        <v>1744</v>
      </c>
      <c r="D926" s="4">
        <v>0</v>
      </c>
      <c r="E926" s="4">
        <v>16.367999999999999</v>
      </c>
      <c r="F926" s="4">
        <f t="shared" si="14"/>
        <v>16.367999999999999</v>
      </c>
      <c r="G926" s="4">
        <v>1.94</v>
      </c>
      <c r="H926" s="5">
        <f>G926/F926*100</f>
        <v>11.852394916911047</v>
      </c>
    </row>
    <row r="927" spans="1:8" s="6" customFormat="1" x14ac:dyDescent="0.25">
      <c r="A927" s="1">
        <v>923</v>
      </c>
      <c r="B927" s="2" t="s">
        <v>1745</v>
      </c>
      <c r="C927" s="3" t="s">
        <v>1746</v>
      </c>
      <c r="D927" s="4">
        <v>0</v>
      </c>
      <c r="E927" s="4">
        <v>10.238</v>
      </c>
      <c r="F927" s="4">
        <f t="shared" si="14"/>
        <v>10.238</v>
      </c>
      <c r="G927" s="4">
        <v>7.9249999999999998</v>
      </c>
      <c r="H927" s="5">
        <f>G927/F927*100</f>
        <v>77.407696815784334</v>
      </c>
    </row>
    <row r="928" spans="1:8" s="6" customFormat="1" x14ac:dyDescent="0.25">
      <c r="A928" s="1">
        <v>924</v>
      </c>
      <c r="B928" s="2" t="s">
        <v>1747</v>
      </c>
      <c r="C928" s="3" t="s">
        <v>1748</v>
      </c>
      <c r="D928" s="4">
        <v>0</v>
      </c>
      <c r="E928" s="4">
        <v>20.02</v>
      </c>
      <c r="F928" s="4">
        <f t="shared" si="14"/>
        <v>20.02</v>
      </c>
      <c r="G928" s="4">
        <v>8.1430000000000007</v>
      </c>
      <c r="H928" s="5">
        <f>G928/F928*100</f>
        <v>40.674325674325679</v>
      </c>
    </row>
    <row r="929" spans="1:8" s="6" customFormat="1" x14ac:dyDescent="0.25">
      <c r="A929" s="1">
        <v>925</v>
      </c>
      <c r="B929" s="2" t="s">
        <v>1749</v>
      </c>
      <c r="C929" s="3" t="s">
        <v>1750</v>
      </c>
      <c r="D929" s="4">
        <v>0</v>
      </c>
      <c r="E929" s="4">
        <v>0.54500000000000004</v>
      </c>
      <c r="F929" s="4">
        <f t="shared" si="14"/>
        <v>0.54500000000000004</v>
      </c>
      <c r="G929" s="4">
        <v>0</v>
      </c>
      <c r="H929" s="5">
        <f>G929/F929*100</f>
        <v>0</v>
      </c>
    </row>
    <row r="930" spans="1:8" s="6" customFormat="1" x14ac:dyDescent="0.25">
      <c r="A930" s="1">
        <v>926</v>
      </c>
      <c r="B930" s="2" t="s">
        <v>1751</v>
      </c>
      <c r="C930" s="3" t="s">
        <v>1752</v>
      </c>
      <c r="D930" s="4">
        <v>0</v>
      </c>
      <c r="E930" s="4">
        <v>0.32500000000000001</v>
      </c>
      <c r="F930" s="4">
        <f t="shared" si="14"/>
        <v>0.32500000000000001</v>
      </c>
      <c r="G930" s="4">
        <v>0.1</v>
      </c>
      <c r="H930" s="5">
        <f>G930/F930*100</f>
        <v>30.76923076923077</v>
      </c>
    </row>
    <row r="931" spans="1:8" s="6" customFormat="1" x14ac:dyDescent="0.25">
      <c r="A931" s="1">
        <v>927</v>
      </c>
      <c r="B931" s="2" t="s">
        <v>1753</v>
      </c>
      <c r="C931" s="3" t="s">
        <v>1754</v>
      </c>
      <c r="D931" s="4">
        <v>0</v>
      </c>
      <c r="E931" s="4">
        <v>0.26500000000000001</v>
      </c>
      <c r="F931" s="4">
        <f t="shared" si="14"/>
        <v>0.26500000000000001</v>
      </c>
      <c r="G931" s="4">
        <v>0.26500000000000001</v>
      </c>
      <c r="H931" s="5">
        <f>G931/F931*100</f>
        <v>100</v>
      </c>
    </row>
    <row r="932" spans="1:8" s="6" customFormat="1" x14ac:dyDescent="0.25">
      <c r="A932" s="1">
        <v>928</v>
      </c>
      <c r="B932" s="2" t="s">
        <v>1755</v>
      </c>
      <c r="C932" s="3" t="s">
        <v>1756</v>
      </c>
      <c r="D932" s="4">
        <v>0</v>
      </c>
      <c r="E932" s="4">
        <v>18.690000000000001</v>
      </c>
      <c r="F932" s="4">
        <f t="shared" si="14"/>
        <v>18.690000000000001</v>
      </c>
      <c r="G932" s="4">
        <v>16.399999999999999</v>
      </c>
      <c r="H932" s="5">
        <f>G932/F932*100</f>
        <v>87.747458533975376</v>
      </c>
    </row>
    <row r="933" spans="1:8" s="6" customFormat="1" x14ac:dyDescent="0.25">
      <c r="A933" s="1">
        <v>929</v>
      </c>
      <c r="B933" s="2" t="s">
        <v>1757</v>
      </c>
      <c r="C933" s="3" t="s">
        <v>1758</v>
      </c>
      <c r="D933" s="4">
        <v>0</v>
      </c>
      <c r="E933" s="4">
        <v>2.625</v>
      </c>
      <c r="F933" s="4">
        <f t="shared" si="14"/>
        <v>2.625</v>
      </c>
      <c r="G933" s="4">
        <v>0.03</v>
      </c>
      <c r="H933" s="5">
        <f>G933/F933*100</f>
        <v>1.1428571428571428</v>
      </c>
    </row>
    <row r="934" spans="1:8" s="6" customFormat="1" x14ac:dyDescent="0.25">
      <c r="A934" s="1">
        <v>930</v>
      </c>
      <c r="B934" s="2" t="s">
        <v>1759</v>
      </c>
      <c r="C934" s="3" t="s">
        <v>1760</v>
      </c>
      <c r="D934" s="4">
        <v>0</v>
      </c>
      <c r="E934" s="4">
        <v>0.55000000000000004</v>
      </c>
      <c r="F934" s="4">
        <f t="shared" si="14"/>
        <v>0.55000000000000004</v>
      </c>
      <c r="G934" s="4">
        <v>0</v>
      </c>
      <c r="H934" s="5">
        <f>G934/F934*100</f>
        <v>0</v>
      </c>
    </row>
    <row r="935" spans="1:8" s="6" customFormat="1" x14ac:dyDescent="0.25">
      <c r="A935" s="1">
        <v>931</v>
      </c>
      <c r="B935" s="2" t="s">
        <v>1761</v>
      </c>
      <c r="C935" s="3" t="s">
        <v>1762</v>
      </c>
      <c r="D935" s="4">
        <v>0</v>
      </c>
      <c r="E935" s="4">
        <v>0.58499999999999996</v>
      </c>
      <c r="F935" s="4">
        <f t="shared" si="14"/>
        <v>0.58499999999999996</v>
      </c>
      <c r="G935" s="4">
        <v>0.2</v>
      </c>
      <c r="H935" s="5">
        <f>G935/F935*100</f>
        <v>34.188034188034194</v>
      </c>
    </row>
    <row r="936" spans="1:8" s="6" customFormat="1" ht="25.5" x14ac:dyDescent="0.25">
      <c r="A936" s="1">
        <v>932</v>
      </c>
      <c r="B936" s="2" t="s">
        <v>1763</v>
      </c>
      <c r="C936" s="3" t="s">
        <v>1764</v>
      </c>
      <c r="D936" s="4">
        <v>0</v>
      </c>
      <c r="E936" s="4">
        <v>1.7749999999999999</v>
      </c>
      <c r="F936" s="4">
        <f t="shared" si="14"/>
        <v>1.7749999999999999</v>
      </c>
      <c r="G936" s="4">
        <v>0.7</v>
      </c>
      <c r="H936" s="5">
        <f>G936/F936*100</f>
        <v>39.436619718309856</v>
      </c>
    </row>
    <row r="937" spans="1:8" s="6" customFormat="1" ht="25.5" x14ac:dyDescent="0.25">
      <c r="A937" s="1">
        <v>933</v>
      </c>
      <c r="B937" s="2" t="s">
        <v>1765</v>
      </c>
      <c r="C937" s="3" t="s">
        <v>1766</v>
      </c>
      <c r="D937" s="4">
        <v>0</v>
      </c>
      <c r="E937" s="4">
        <v>0.36499999999999999</v>
      </c>
      <c r="F937" s="4">
        <f t="shared" si="14"/>
        <v>0.36499999999999999</v>
      </c>
      <c r="G937" s="4">
        <v>0.2</v>
      </c>
      <c r="H937" s="5">
        <f>G937/F937*100</f>
        <v>54.794520547945211</v>
      </c>
    </row>
    <row r="938" spans="1:8" s="6" customFormat="1" x14ac:dyDescent="0.25">
      <c r="A938" s="1">
        <v>934</v>
      </c>
      <c r="B938" s="2" t="s">
        <v>1767</v>
      </c>
      <c r="C938" s="3" t="s">
        <v>1768</v>
      </c>
      <c r="D938" s="4">
        <v>0</v>
      </c>
      <c r="E938" s="4">
        <v>37.694000000000003</v>
      </c>
      <c r="F938" s="4">
        <f t="shared" si="14"/>
        <v>37.694000000000003</v>
      </c>
      <c r="G938" s="4">
        <v>28.728999999999999</v>
      </c>
      <c r="H938" s="5">
        <f>G938/F938*100</f>
        <v>76.216373958720212</v>
      </c>
    </row>
    <row r="939" spans="1:8" s="6" customFormat="1" x14ac:dyDescent="0.25">
      <c r="A939" s="1">
        <v>935</v>
      </c>
      <c r="B939" s="2" t="s">
        <v>1769</v>
      </c>
      <c r="C939" s="3" t="s">
        <v>1770</v>
      </c>
      <c r="D939" s="4">
        <v>0</v>
      </c>
      <c r="E939" s="4">
        <v>0.66</v>
      </c>
      <c r="F939" s="4">
        <f t="shared" si="14"/>
        <v>0.66</v>
      </c>
      <c r="G939" s="4">
        <v>0.1</v>
      </c>
      <c r="H939" s="5">
        <f>G939/F939*100</f>
        <v>15.151515151515152</v>
      </c>
    </row>
    <row r="940" spans="1:8" s="6" customFormat="1" x14ac:dyDescent="0.25">
      <c r="A940" s="1">
        <v>936</v>
      </c>
      <c r="B940" s="2" t="s">
        <v>1771</v>
      </c>
      <c r="C940" s="3" t="s">
        <v>1772</v>
      </c>
      <c r="D940" s="4">
        <v>0</v>
      </c>
      <c r="E940" s="4">
        <v>1.3149999999999999</v>
      </c>
      <c r="F940" s="4">
        <f t="shared" si="14"/>
        <v>1.3149999999999999</v>
      </c>
      <c r="G940" s="4">
        <v>0.4</v>
      </c>
      <c r="H940" s="5">
        <f>G940/F940*100</f>
        <v>30.418250950570346</v>
      </c>
    </row>
    <row r="941" spans="1:8" s="6" customFormat="1" x14ac:dyDescent="0.25">
      <c r="A941" s="1">
        <v>937</v>
      </c>
      <c r="B941" s="2" t="s">
        <v>1773</v>
      </c>
      <c r="C941" s="3" t="s">
        <v>1774</v>
      </c>
      <c r="D941" s="4">
        <v>0</v>
      </c>
      <c r="E941" s="4">
        <v>1.861</v>
      </c>
      <c r="F941" s="4">
        <f t="shared" si="14"/>
        <v>1.861</v>
      </c>
      <c r="G941" s="4">
        <v>0.66</v>
      </c>
      <c r="H941" s="5">
        <f>G941/F941*100</f>
        <v>35.464803868887692</v>
      </c>
    </row>
    <row r="942" spans="1:8" s="6" customFormat="1" x14ac:dyDescent="0.25">
      <c r="A942" s="1">
        <v>938</v>
      </c>
      <c r="B942" s="2" t="s">
        <v>1775</v>
      </c>
      <c r="C942" s="3" t="s">
        <v>1776</v>
      </c>
      <c r="D942" s="4">
        <v>0</v>
      </c>
      <c r="E942" s="4">
        <v>5.5350000000000001</v>
      </c>
      <c r="F942" s="4">
        <f t="shared" si="14"/>
        <v>5.5350000000000001</v>
      </c>
      <c r="G942" s="4">
        <v>0.58499999999999996</v>
      </c>
      <c r="H942" s="5">
        <f>G942/F942*100</f>
        <v>10.56910569105691</v>
      </c>
    </row>
    <row r="943" spans="1:8" s="6" customFormat="1" x14ac:dyDescent="0.25">
      <c r="A943" s="1">
        <v>939</v>
      </c>
      <c r="B943" s="2" t="s">
        <v>1777</v>
      </c>
      <c r="C943" s="3" t="s">
        <v>1778</v>
      </c>
      <c r="D943" s="4">
        <v>0</v>
      </c>
      <c r="E943" s="4">
        <v>35.622999999999998</v>
      </c>
      <c r="F943" s="4">
        <f t="shared" si="14"/>
        <v>35.622999999999998</v>
      </c>
      <c r="G943" s="4">
        <v>29.190999999999999</v>
      </c>
      <c r="H943" s="5">
        <f>G943/F943*100</f>
        <v>81.944249501726418</v>
      </c>
    </row>
    <row r="944" spans="1:8" s="6" customFormat="1" x14ac:dyDescent="0.25">
      <c r="A944" s="1">
        <v>940</v>
      </c>
      <c r="B944" s="2" t="s">
        <v>1779</v>
      </c>
      <c r="C944" s="3" t="s">
        <v>1780</v>
      </c>
      <c r="D944" s="4">
        <v>0</v>
      </c>
      <c r="E944" s="4">
        <v>6.09</v>
      </c>
      <c r="F944" s="4">
        <f t="shared" si="14"/>
        <v>6.09</v>
      </c>
      <c r="G944" s="4">
        <v>1.605</v>
      </c>
      <c r="H944" s="5">
        <f>G944/F944*100</f>
        <v>26.354679802955665</v>
      </c>
    </row>
    <row r="945" spans="1:8" s="6" customFormat="1" x14ac:dyDescent="0.25">
      <c r="A945" s="1">
        <v>941</v>
      </c>
      <c r="B945" s="2" t="s">
        <v>1781</v>
      </c>
      <c r="C945" s="3" t="s">
        <v>1782</v>
      </c>
      <c r="D945" s="4">
        <v>0</v>
      </c>
      <c r="E945" s="4">
        <v>2.4049999999999998</v>
      </c>
      <c r="F945" s="4">
        <f t="shared" si="14"/>
        <v>2.4049999999999998</v>
      </c>
      <c r="G945" s="4">
        <v>0.1</v>
      </c>
      <c r="H945" s="5">
        <f>G945/F945*100</f>
        <v>4.1580041580041582</v>
      </c>
    </row>
    <row r="946" spans="1:8" s="6" customFormat="1" x14ac:dyDescent="0.25">
      <c r="A946" s="1">
        <v>942</v>
      </c>
      <c r="B946" s="2" t="s">
        <v>1783</v>
      </c>
      <c r="C946" s="3" t="s">
        <v>1784</v>
      </c>
      <c r="D946" s="4">
        <v>0</v>
      </c>
      <c r="E946" s="4">
        <v>10.36</v>
      </c>
      <c r="F946" s="4">
        <f t="shared" si="14"/>
        <v>10.36</v>
      </c>
      <c r="G946" s="4">
        <v>4.5650000000000004</v>
      </c>
      <c r="H946" s="5">
        <f>G946/F946*100</f>
        <v>44.063706563706567</v>
      </c>
    </row>
    <row r="947" spans="1:8" s="6" customFormat="1" x14ac:dyDescent="0.25">
      <c r="A947" s="1">
        <v>943</v>
      </c>
      <c r="B947" s="2" t="s">
        <v>1785</v>
      </c>
      <c r="C947" s="3" t="s">
        <v>1786</v>
      </c>
      <c r="D947" s="4">
        <v>0</v>
      </c>
      <c r="E947" s="4">
        <v>9.6300000000000008</v>
      </c>
      <c r="F947" s="4">
        <f t="shared" si="14"/>
        <v>9.6300000000000008</v>
      </c>
      <c r="G947" s="4">
        <v>0</v>
      </c>
      <c r="H947" s="5">
        <f>G947/F947*100</f>
        <v>0</v>
      </c>
    </row>
    <row r="948" spans="1:8" s="6" customFormat="1" x14ac:dyDescent="0.25">
      <c r="A948" s="1">
        <v>944</v>
      </c>
      <c r="B948" s="2" t="s">
        <v>1787</v>
      </c>
      <c r="C948" s="3" t="s">
        <v>1788</v>
      </c>
      <c r="D948" s="4">
        <v>0</v>
      </c>
      <c r="E948" s="4">
        <v>12.055</v>
      </c>
      <c r="F948" s="4">
        <f t="shared" si="14"/>
        <v>12.055</v>
      </c>
      <c r="G948" s="4">
        <v>0.2</v>
      </c>
      <c r="H948" s="5">
        <f>G948/F948*100</f>
        <v>1.6590626296142681</v>
      </c>
    </row>
    <row r="949" spans="1:8" s="6" customFormat="1" x14ac:dyDescent="0.25">
      <c r="A949" s="1">
        <v>945</v>
      </c>
      <c r="B949" s="2" t="s">
        <v>1789</v>
      </c>
      <c r="C949" s="3" t="s">
        <v>1790</v>
      </c>
      <c r="D949" s="4">
        <v>0</v>
      </c>
      <c r="E949" s="4">
        <v>5.8250000000000002</v>
      </c>
      <c r="F949" s="4">
        <f t="shared" si="14"/>
        <v>5.8250000000000002</v>
      </c>
      <c r="G949" s="4">
        <v>1.0249999999999999</v>
      </c>
      <c r="H949" s="5">
        <f>G949/F949*100</f>
        <v>17.596566523605148</v>
      </c>
    </row>
    <row r="950" spans="1:8" s="6" customFormat="1" x14ac:dyDescent="0.25">
      <c r="A950" s="1">
        <v>946</v>
      </c>
      <c r="B950" s="2" t="s">
        <v>1791</v>
      </c>
      <c r="C950" s="3" t="s">
        <v>1792</v>
      </c>
      <c r="D950" s="4">
        <v>0</v>
      </c>
      <c r="E950" s="4">
        <v>7.9749999999999996</v>
      </c>
      <c r="F950" s="4">
        <f t="shared" si="14"/>
        <v>7.9749999999999996</v>
      </c>
      <c r="G950" s="4">
        <v>1.7</v>
      </c>
      <c r="H950" s="5">
        <f>G950/F950*100</f>
        <v>21.316614420062695</v>
      </c>
    </row>
    <row r="951" spans="1:8" s="6" customFormat="1" x14ac:dyDescent="0.25">
      <c r="A951" s="1">
        <v>947</v>
      </c>
      <c r="B951" s="2" t="s">
        <v>1793</v>
      </c>
      <c r="C951" s="3" t="s">
        <v>1794</v>
      </c>
      <c r="D951" s="4">
        <v>0</v>
      </c>
      <c r="E951" s="4">
        <v>6.22</v>
      </c>
      <c r="F951" s="4">
        <f t="shared" si="14"/>
        <v>6.22</v>
      </c>
      <c r="G951" s="4">
        <v>0.79500000000000004</v>
      </c>
      <c r="H951" s="5">
        <f>G951/F951*100</f>
        <v>12.781350482315112</v>
      </c>
    </row>
    <row r="952" spans="1:8" s="6" customFormat="1" x14ac:dyDescent="0.25">
      <c r="A952" s="1">
        <v>948</v>
      </c>
      <c r="B952" s="2" t="s">
        <v>1795</v>
      </c>
      <c r="C952" s="3" t="s">
        <v>1796</v>
      </c>
      <c r="D952" s="4">
        <v>0</v>
      </c>
      <c r="E952" s="4">
        <v>18</v>
      </c>
      <c r="F952" s="4">
        <f t="shared" si="14"/>
        <v>18</v>
      </c>
      <c r="G952" s="4">
        <v>13</v>
      </c>
      <c r="H952" s="5">
        <f>G952/F952*100</f>
        <v>72.222222222222214</v>
      </c>
    </row>
    <row r="953" spans="1:8" s="6" customFormat="1" x14ac:dyDescent="0.25">
      <c r="A953" s="1">
        <v>949</v>
      </c>
      <c r="B953" s="2" t="s">
        <v>1797</v>
      </c>
      <c r="C953" s="3" t="s">
        <v>1798</v>
      </c>
      <c r="D953" s="4">
        <v>0</v>
      </c>
      <c r="E953" s="4">
        <v>0.39400000000000002</v>
      </c>
      <c r="F953" s="4">
        <f t="shared" si="14"/>
        <v>0.39400000000000002</v>
      </c>
      <c r="G953" s="4">
        <v>0.33400000000000002</v>
      </c>
      <c r="H953" s="5">
        <f>G953/F953*100</f>
        <v>84.771573604060919</v>
      </c>
    </row>
    <row r="954" spans="1:8" s="6" customFormat="1" x14ac:dyDescent="0.25">
      <c r="A954" s="1">
        <v>950</v>
      </c>
      <c r="B954" s="2" t="s">
        <v>1799</v>
      </c>
      <c r="C954" s="3" t="s">
        <v>1800</v>
      </c>
      <c r="D954" s="4">
        <v>0</v>
      </c>
      <c r="E954" s="4">
        <v>2.7519999999999998</v>
      </c>
      <c r="F954" s="4">
        <f t="shared" si="14"/>
        <v>2.7519999999999998</v>
      </c>
      <c r="G954" s="4">
        <v>2.7519999999999998</v>
      </c>
      <c r="H954" s="5">
        <f>G954/F954*100</f>
        <v>100</v>
      </c>
    </row>
    <row r="955" spans="1:8" s="6" customFormat="1" x14ac:dyDescent="0.25">
      <c r="A955" s="1">
        <v>951</v>
      </c>
      <c r="B955" s="2" t="s">
        <v>1801</v>
      </c>
      <c r="C955" s="3" t="s">
        <v>1802</v>
      </c>
      <c r="D955" s="4">
        <v>0</v>
      </c>
      <c r="E955" s="4">
        <v>8.2379999999999995</v>
      </c>
      <c r="F955" s="4">
        <f t="shared" si="14"/>
        <v>8.2379999999999995</v>
      </c>
      <c r="G955" s="4">
        <v>6</v>
      </c>
      <c r="H955" s="5">
        <f>G955/F955*100</f>
        <v>72.833211944646763</v>
      </c>
    </row>
    <row r="956" spans="1:8" s="6" customFormat="1" x14ac:dyDescent="0.25">
      <c r="A956" s="1">
        <v>952</v>
      </c>
      <c r="B956" s="2" t="s">
        <v>1803</v>
      </c>
      <c r="C956" s="3" t="s">
        <v>1804</v>
      </c>
      <c r="D956" s="4">
        <v>0</v>
      </c>
      <c r="E956" s="4">
        <v>8.7379999999999995</v>
      </c>
      <c r="F956" s="4">
        <f t="shared" si="14"/>
        <v>8.7379999999999995</v>
      </c>
      <c r="G956" s="4">
        <v>5.665</v>
      </c>
      <c r="H956" s="5">
        <f>G956/F956*100</f>
        <v>64.831769283588926</v>
      </c>
    </row>
    <row r="957" spans="1:8" s="6" customFormat="1" x14ac:dyDescent="0.25">
      <c r="A957" s="1">
        <v>953</v>
      </c>
      <c r="B957" s="2" t="s">
        <v>1805</v>
      </c>
      <c r="C957" s="3" t="s">
        <v>1806</v>
      </c>
      <c r="D957" s="4">
        <v>0</v>
      </c>
      <c r="E957" s="4">
        <v>6.1</v>
      </c>
      <c r="F957" s="4">
        <f t="shared" si="14"/>
        <v>6.1</v>
      </c>
      <c r="G957" s="4">
        <v>5.7</v>
      </c>
      <c r="H957" s="5">
        <f>G957/F957*100</f>
        <v>93.442622950819683</v>
      </c>
    </row>
    <row r="958" spans="1:8" s="6" customFormat="1" x14ac:dyDescent="0.25">
      <c r="A958" s="1">
        <v>954</v>
      </c>
      <c r="B958" s="2" t="s">
        <v>1807</v>
      </c>
      <c r="C958" s="3" t="s">
        <v>1808</v>
      </c>
      <c r="D958" s="4">
        <v>0</v>
      </c>
      <c r="E958" s="4">
        <v>8.92</v>
      </c>
      <c r="F958" s="4">
        <f t="shared" si="14"/>
        <v>8.92</v>
      </c>
      <c r="G958" s="4">
        <v>0.9</v>
      </c>
      <c r="H958" s="5">
        <f>G958/F958*100</f>
        <v>10.089686098654708</v>
      </c>
    </row>
    <row r="959" spans="1:8" s="6" customFormat="1" ht="25.5" x14ac:dyDescent="0.25">
      <c r="A959" s="1">
        <v>955</v>
      </c>
      <c r="B959" s="2" t="s">
        <v>1809</v>
      </c>
      <c r="C959" s="3" t="s">
        <v>1810</v>
      </c>
      <c r="D959" s="4">
        <v>8.92</v>
      </c>
      <c r="E959" s="4">
        <v>9.3800000000000008</v>
      </c>
      <c r="F959" s="4">
        <f t="shared" si="14"/>
        <v>0.46000000000000085</v>
      </c>
      <c r="G959" s="4">
        <v>0.08</v>
      </c>
      <c r="H959" s="5">
        <f>G959/F959*100</f>
        <v>17.391304347826058</v>
      </c>
    </row>
    <row r="960" spans="1:8" s="6" customFormat="1" x14ac:dyDescent="0.25">
      <c r="A960" s="1">
        <v>956</v>
      </c>
      <c r="B960" s="2" t="s">
        <v>1811</v>
      </c>
      <c r="C960" s="3" t="s">
        <v>1812</v>
      </c>
      <c r="D960" s="4">
        <v>0</v>
      </c>
      <c r="E960" s="4">
        <v>7.1050000000000004</v>
      </c>
      <c r="F960" s="4">
        <f t="shared" si="14"/>
        <v>7.1050000000000004</v>
      </c>
      <c r="G960" s="4">
        <v>2.29</v>
      </c>
      <c r="H960" s="5">
        <f>G960/F960*100</f>
        <v>32.230823363828286</v>
      </c>
    </row>
    <row r="961" spans="1:8" s="6" customFormat="1" ht="25.5" x14ac:dyDescent="0.25">
      <c r="A961" s="1">
        <v>957</v>
      </c>
      <c r="B961" s="2" t="s">
        <v>1813</v>
      </c>
      <c r="C961" s="3" t="s">
        <v>1814</v>
      </c>
      <c r="D961" s="4">
        <v>0</v>
      </c>
      <c r="E961" s="4">
        <v>1.665</v>
      </c>
      <c r="F961" s="4">
        <f t="shared" si="14"/>
        <v>1.665</v>
      </c>
      <c r="G961" s="4">
        <v>0</v>
      </c>
      <c r="H961" s="5">
        <f>G961/F961*100</f>
        <v>0</v>
      </c>
    </row>
    <row r="962" spans="1:8" s="6" customFormat="1" x14ac:dyDescent="0.25">
      <c r="A962" s="1">
        <v>958</v>
      </c>
      <c r="B962" s="2" t="s">
        <v>1815</v>
      </c>
      <c r="C962" s="3" t="s">
        <v>1816</v>
      </c>
      <c r="D962" s="4">
        <v>2.7</v>
      </c>
      <c r="E962" s="4">
        <v>32.244999999999997</v>
      </c>
      <c r="F962" s="4">
        <f t="shared" si="14"/>
        <v>29.544999999999998</v>
      </c>
      <c r="G962" s="4">
        <v>13.958</v>
      </c>
      <c r="H962" s="5">
        <f>G962/F962*100</f>
        <v>47.243188356743957</v>
      </c>
    </row>
    <row r="963" spans="1:8" s="6" customFormat="1" x14ac:dyDescent="0.25">
      <c r="A963" s="1">
        <v>959</v>
      </c>
      <c r="B963" s="2" t="s">
        <v>1817</v>
      </c>
      <c r="C963" s="3" t="s">
        <v>1818</v>
      </c>
      <c r="D963" s="4">
        <v>0</v>
      </c>
      <c r="E963" s="4">
        <v>5.1050000000000004</v>
      </c>
      <c r="F963" s="4">
        <f t="shared" si="14"/>
        <v>5.1050000000000004</v>
      </c>
      <c r="G963" s="4">
        <v>1.88</v>
      </c>
      <c r="H963" s="5">
        <f>G963/F963*100</f>
        <v>36.826640548481876</v>
      </c>
    </row>
    <row r="964" spans="1:8" s="6" customFormat="1" ht="25.5" x14ac:dyDescent="0.25">
      <c r="A964" s="1">
        <v>960</v>
      </c>
      <c r="B964" s="2" t="s">
        <v>1819</v>
      </c>
      <c r="C964" s="3" t="s">
        <v>1820</v>
      </c>
      <c r="D964" s="4">
        <v>0</v>
      </c>
      <c r="E964" s="4">
        <v>1.03</v>
      </c>
      <c r="F964" s="4">
        <f t="shared" si="14"/>
        <v>1.03</v>
      </c>
      <c r="G964" s="4">
        <v>0.13</v>
      </c>
      <c r="H964" s="5">
        <f>G964/F964*100</f>
        <v>12.621359223300971</v>
      </c>
    </row>
    <row r="965" spans="1:8" s="6" customFormat="1" x14ac:dyDescent="0.25">
      <c r="A965" s="1">
        <v>961</v>
      </c>
      <c r="B965" s="2" t="s">
        <v>1821</v>
      </c>
      <c r="C965" s="3" t="s">
        <v>1822</v>
      </c>
      <c r="D965" s="4">
        <v>14.42</v>
      </c>
      <c r="E965" s="4">
        <v>145.76</v>
      </c>
      <c r="F965" s="4">
        <f t="shared" ref="F965:F1028" si="15">E965-D965</f>
        <v>131.34</v>
      </c>
      <c r="G965" s="4">
        <v>99.587999999999994</v>
      </c>
      <c r="H965" s="5">
        <f>G965/F965*100</f>
        <v>75.82457743261763</v>
      </c>
    </row>
    <row r="966" spans="1:8" s="6" customFormat="1" x14ac:dyDescent="0.25">
      <c r="A966" s="1">
        <v>962</v>
      </c>
      <c r="B966" s="2" t="s">
        <v>1821</v>
      </c>
      <c r="C966" s="3" t="s">
        <v>1823</v>
      </c>
      <c r="D966" s="4">
        <v>0</v>
      </c>
      <c r="E966" s="4">
        <v>0.22800000000000001</v>
      </c>
      <c r="F966" s="4">
        <f t="shared" si="15"/>
        <v>0.22800000000000001</v>
      </c>
      <c r="G966" s="4">
        <v>0.16800000000000001</v>
      </c>
      <c r="H966" s="5">
        <f>G966/F966*100</f>
        <v>73.684210526315795</v>
      </c>
    </row>
    <row r="967" spans="1:8" s="6" customFormat="1" x14ac:dyDescent="0.25">
      <c r="A967" s="1">
        <v>963</v>
      </c>
      <c r="B967" s="2" t="s">
        <v>1821</v>
      </c>
      <c r="C967" s="3" t="s">
        <v>1824</v>
      </c>
      <c r="D967" s="4">
        <v>0</v>
      </c>
      <c r="E967" s="4">
        <v>0.28699999999999998</v>
      </c>
      <c r="F967" s="4">
        <f t="shared" si="15"/>
        <v>0.28699999999999998</v>
      </c>
      <c r="G967" s="4">
        <v>0.2</v>
      </c>
      <c r="H967" s="5">
        <f>G967/F967*100</f>
        <v>69.686411149825787</v>
      </c>
    </row>
    <row r="968" spans="1:8" s="6" customFormat="1" x14ac:dyDescent="0.25">
      <c r="A968" s="1">
        <v>964</v>
      </c>
      <c r="B968" s="2" t="s">
        <v>1821</v>
      </c>
      <c r="C968" s="3" t="s">
        <v>1825</v>
      </c>
      <c r="D968" s="4">
        <v>0</v>
      </c>
      <c r="E968" s="4">
        <v>0.498</v>
      </c>
      <c r="F968" s="4">
        <f t="shared" si="15"/>
        <v>0.498</v>
      </c>
      <c r="G968" s="4">
        <v>0.498</v>
      </c>
      <c r="H968" s="5">
        <f>G968/F968*100</f>
        <v>100</v>
      </c>
    </row>
    <row r="969" spans="1:8" s="6" customFormat="1" x14ac:dyDescent="0.25">
      <c r="A969" s="1">
        <v>965</v>
      </c>
      <c r="B969" s="2" t="s">
        <v>1821</v>
      </c>
      <c r="C969" s="3" t="s">
        <v>1826</v>
      </c>
      <c r="D969" s="4">
        <v>0</v>
      </c>
      <c r="E969" s="4">
        <v>5.2999999999999999E-2</v>
      </c>
      <c r="F969" s="4">
        <f t="shared" si="15"/>
        <v>5.2999999999999999E-2</v>
      </c>
      <c r="G969" s="4">
        <v>5.2999999999999999E-2</v>
      </c>
      <c r="H969" s="5">
        <f>G969/F969*100</f>
        <v>100</v>
      </c>
    </row>
    <row r="970" spans="1:8" s="6" customFormat="1" x14ac:dyDescent="0.25">
      <c r="A970" s="1">
        <v>966</v>
      </c>
      <c r="B970" s="2" t="s">
        <v>1821</v>
      </c>
      <c r="C970" s="3" t="s">
        <v>1827</v>
      </c>
      <c r="D970" s="4">
        <v>0</v>
      </c>
      <c r="E970" s="4">
        <v>5.3999999999999999E-2</v>
      </c>
      <c r="F970" s="4">
        <f t="shared" si="15"/>
        <v>5.3999999999999999E-2</v>
      </c>
      <c r="G970" s="4">
        <v>0</v>
      </c>
      <c r="H970" s="5">
        <f>G970/F970*100</f>
        <v>0</v>
      </c>
    </row>
    <row r="971" spans="1:8" s="6" customFormat="1" x14ac:dyDescent="0.25">
      <c r="A971" s="1">
        <v>967</v>
      </c>
      <c r="B971" s="2" t="s">
        <v>1821</v>
      </c>
      <c r="C971" s="3" t="s">
        <v>1828</v>
      </c>
      <c r="D971" s="4">
        <v>0</v>
      </c>
      <c r="E971" s="4">
        <v>4.2999999999999997E-2</v>
      </c>
      <c r="F971" s="4">
        <f t="shared" si="15"/>
        <v>4.2999999999999997E-2</v>
      </c>
      <c r="G971" s="4">
        <v>0</v>
      </c>
      <c r="H971" s="5">
        <f>G971/F971*100</f>
        <v>0</v>
      </c>
    </row>
    <row r="972" spans="1:8" s="6" customFormat="1" ht="25.5" x14ac:dyDescent="0.25">
      <c r="A972" s="1">
        <v>968</v>
      </c>
      <c r="B972" s="2" t="s">
        <v>1829</v>
      </c>
      <c r="C972" s="3" t="s">
        <v>1830</v>
      </c>
      <c r="D972" s="4">
        <v>0.2</v>
      </c>
      <c r="E972" s="4">
        <v>1.319</v>
      </c>
      <c r="F972" s="4">
        <f t="shared" si="15"/>
        <v>1.119</v>
      </c>
      <c r="G972" s="4">
        <v>0.11899999999999999</v>
      </c>
      <c r="H972" s="5">
        <f>G972/F972*100</f>
        <v>10.634495084897228</v>
      </c>
    </row>
    <row r="973" spans="1:8" s="6" customFormat="1" ht="25.5" x14ac:dyDescent="0.25">
      <c r="A973" s="1">
        <v>969</v>
      </c>
      <c r="B973" s="2" t="s">
        <v>1829</v>
      </c>
      <c r="C973" s="3" t="s">
        <v>1830</v>
      </c>
      <c r="D973" s="4">
        <v>5.7629999999999999</v>
      </c>
      <c r="E973" s="4">
        <v>7.64</v>
      </c>
      <c r="F973" s="4">
        <f t="shared" si="15"/>
        <v>1.8769999999999998</v>
      </c>
      <c r="G973" s="4">
        <v>0.23699999999999999</v>
      </c>
      <c r="H973" s="5">
        <f>G973/F973*100</f>
        <v>12.626531699520513</v>
      </c>
    </row>
    <row r="974" spans="1:8" s="6" customFormat="1" ht="25.5" x14ac:dyDescent="0.25">
      <c r="A974" s="1">
        <v>970</v>
      </c>
      <c r="B974" s="2" t="s">
        <v>1831</v>
      </c>
      <c r="C974" s="3" t="s">
        <v>1832</v>
      </c>
      <c r="D974" s="4">
        <v>0</v>
      </c>
      <c r="E974" s="4">
        <v>10.55</v>
      </c>
      <c r="F974" s="4">
        <f t="shared" si="15"/>
        <v>10.55</v>
      </c>
      <c r="G974" s="4">
        <v>1.51</v>
      </c>
      <c r="H974" s="5">
        <f>G974/F974*100</f>
        <v>14.312796208530804</v>
      </c>
    </row>
    <row r="975" spans="1:8" s="6" customFormat="1" x14ac:dyDescent="0.25">
      <c r="A975" s="1">
        <v>971</v>
      </c>
      <c r="B975" s="2" t="s">
        <v>1833</v>
      </c>
      <c r="C975" s="3" t="s">
        <v>1834</v>
      </c>
      <c r="D975" s="4">
        <v>0</v>
      </c>
      <c r="E975" s="4">
        <v>0.78500000000000003</v>
      </c>
      <c r="F975" s="4">
        <f t="shared" si="15"/>
        <v>0.78500000000000003</v>
      </c>
      <c r="G975" s="4">
        <v>0</v>
      </c>
      <c r="H975" s="5">
        <f>G975/F975*100</f>
        <v>0</v>
      </c>
    </row>
    <row r="976" spans="1:8" s="6" customFormat="1" ht="25.5" x14ac:dyDescent="0.25">
      <c r="A976" s="1">
        <v>972</v>
      </c>
      <c r="B976" s="2" t="s">
        <v>1835</v>
      </c>
      <c r="C976" s="3" t="s">
        <v>1836</v>
      </c>
      <c r="D976" s="4">
        <v>0</v>
      </c>
      <c r="E976" s="4">
        <v>0.38</v>
      </c>
      <c r="F976" s="4">
        <f t="shared" si="15"/>
        <v>0.38</v>
      </c>
      <c r="G976" s="4">
        <v>0</v>
      </c>
      <c r="H976" s="5">
        <f>G976/F976*100</f>
        <v>0</v>
      </c>
    </row>
    <row r="977" spans="1:8" s="6" customFormat="1" ht="25.5" x14ac:dyDescent="0.25">
      <c r="A977" s="1">
        <v>973</v>
      </c>
      <c r="B977" s="2" t="s">
        <v>1837</v>
      </c>
      <c r="C977" s="3" t="s">
        <v>1838</v>
      </c>
      <c r="D977" s="4">
        <v>0</v>
      </c>
      <c r="E977" s="4">
        <v>2.2000000000000002</v>
      </c>
      <c r="F977" s="4">
        <f t="shared" si="15"/>
        <v>2.2000000000000002</v>
      </c>
      <c r="G977" s="4">
        <v>2.1</v>
      </c>
      <c r="H977" s="5">
        <f>G977/F977*100</f>
        <v>95.454545454545453</v>
      </c>
    </row>
    <row r="978" spans="1:8" s="6" customFormat="1" x14ac:dyDescent="0.25">
      <c r="A978" s="1">
        <v>974</v>
      </c>
      <c r="B978" s="2" t="s">
        <v>1839</v>
      </c>
      <c r="C978" s="3" t="s">
        <v>1840</v>
      </c>
      <c r="D978" s="4">
        <v>0</v>
      </c>
      <c r="E978" s="4">
        <v>1.1180000000000001</v>
      </c>
      <c r="F978" s="4">
        <f t="shared" si="15"/>
        <v>1.1180000000000001</v>
      </c>
      <c r="G978" s="4">
        <v>1.1000000000000001</v>
      </c>
      <c r="H978" s="5">
        <f>G978/F978*100</f>
        <v>98.389982110912342</v>
      </c>
    </row>
    <row r="979" spans="1:8" s="6" customFormat="1" ht="25.5" x14ac:dyDescent="0.25">
      <c r="A979" s="1">
        <v>975</v>
      </c>
      <c r="B979" s="2" t="s">
        <v>1841</v>
      </c>
      <c r="C979" s="3" t="s">
        <v>1842</v>
      </c>
      <c r="D979" s="4">
        <v>0</v>
      </c>
      <c r="E979" s="4">
        <v>1.6439999999999999</v>
      </c>
      <c r="F979" s="4">
        <f t="shared" si="15"/>
        <v>1.6439999999999999</v>
      </c>
      <c r="G979" s="4">
        <v>0.72</v>
      </c>
      <c r="H979" s="5">
        <f>G979/F979*100</f>
        <v>43.79562043795621</v>
      </c>
    </row>
    <row r="980" spans="1:8" s="6" customFormat="1" ht="25.5" x14ac:dyDescent="0.25">
      <c r="A980" s="1">
        <v>976</v>
      </c>
      <c r="B980" s="2" t="s">
        <v>1843</v>
      </c>
      <c r="C980" s="3" t="s">
        <v>1844</v>
      </c>
      <c r="D980" s="4">
        <v>0</v>
      </c>
      <c r="E980" s="4">
        <v>1.9330000000000001</v>
      </c>
      <c r="F980" s="4">
        <f t="shared" si="15"/>
        <v>1.9330000000000001</v>
      </c>
      <c r="G980" s="4">
        <v>0.66</v>
      </c>
      <c r="H980" s="5">
        <f>G980/F980*100</f>
        <v>34.143817899637867</v>
      </c>
    </row>
    <row r="981" spans="1:8" s="6" customFormat="1" ht="25.5" x14ac:dyDescent="0.25">
      <c r="A981" s="1">
        <v>977</v>
      </c>
      <c r="B981" s="2" t="s">
        <v>1843</v>
      </c>
      <c r="C981" s="3" t="s">
        <v>1844</v>
      </c>
      <c r="D981" s="4">
        <v>2.4580000000000002</v>
      </c>
      <c r="E981" s="4">
        <v>4.4109999999999996</v>
      </c>
      <c r="F981" s="4">
        <f t="shared" si="15"/>
        <v>1.9529999999999994</v>
      </c>
      <c r="G981" s="4">
        <v>0.1</v>
      </c>
      <c r="H981" s="5">
        <f>G981/F981*100</f>
        <v>5.1203277009728643</v>
      </c>
    </row>
    <row r="982" spans="1:8" s="6" customFormat="1" ht="25.5" x14ac:dyDescent="0.25">
      <c r="A982" s="1">
        <v>978</v>
      </c>
      <c r="B982" s="2" t="s">
        <v>1845</v>
      </c>
      <c r="C982" s="3" t="s">
        <v>1846</v>
      </c>
      <c r="D982" s="4">
        <v>0</v>
      </c>
      <c r="E982" s="4">
        <v>6.2569999999999997</v>
      </c>
      <c r="F982" s="4">
        <f t="shared" si="15"/>
        <v>6.2569999999999997</v>
      </c>
      <c r="G982" s="4">
        <v>3.0139999999999998</v>
      </c>
      <c r="H982" s="5">
        <f>G982/F982*100</f>
        <v>48.17004954451015</v>
      </c>
    </row>
    <row r="983" spans="1:8" s="6" customFormat="1" x14ac:dyDescent="0.25">
      <c r="A983" s="1">
        <v>979</v>
      </c>
      <c r="B983" s="2" t="s">
        <v>1847</v>
      </c>
      <c r="C983" s="3" t="s">
        <v>1848</v>
      </c>
      <c r="D983" s="4">
        <v>0</v>
      </c>
      <c r="E983" s="4">
        <v>1.37</v>
      </c>
      <c r="F983" s="4">
        <f t="shared" si="15"/>
        <v>1.37</v>
      </c>
      <c r="G983" s="4">
        <v>0.73699999999999999</v>
      </c>
      <c r="H983" s="5">
        <f>G983/F983*100</f>
        <v>53.795620437956202</v>
      </c>
    </row>
    <row r="984" spans="1:8" s="6" customFormat="1" ht="25.5" x14ac:dyDescent="0.25">
      <c r="A984" s="1">
        <v>980</v>
      </c>
      <c r="B984" s="2" t="s">
        <v>1849</v>
      </c>
      <c r="C984" s="3" t="s">
        <v>1850</v>
      </c>
      <c r="D984" s="4">
        <v>0</v>
      </c>
      <c r="E984" s="4">
        <v>0.7</v>
      </c>
      <c r="F984" s="4">
        <f t="shared" si="15"/>
        <v>0.7</v>
      </c>
      <c r="G984" s="4">
        <v>0</v>
      </c>
      <c r="H984" s="5">
        <f>G984/F984*100</f>
        <v>0</v>
      </c>
    </row>
    <row r="985" spans="1:8" s="6" customFormat="1" ht="25.5" x14ac:dyDescent="0.25">
      <c r="A985" s="1">
        <v>981</v>
      </c>
      <c r="B985" s="2" t="s">
        <v>1851</v>
      </c>
      <c r="C985" s="3" t="s">
        <v>1852</v>
      </c>
      <c r="D985" s="4">
        <v>0</v>
      </c>
      <c r="E985" s="4">
        <v>0.95899999999999996</v>
      </c>
      <c r="F985" s="4">
        <f t="shared" si="15"/>
        <v>0.95899999999999996</v>
      </c>
      <c r="G985" s="4">
        <v>0</v>
      </c>
      <c r="H985" s="5">
        <f>G985/F985*100</f>
        <v>0</v>
      </c>
    </row>
    <row r="986" spans="1:8" s="6" customFormat="1" ht="25.5" x14ac:dyDescent="0.25">
      <c r="A986" s="1">
        <v>982</v>
      </c>
      <c r="B986" s="2" t="s">
        <v>1853</v>
      </c>
      <c r="C986" s="3" t="s">
        <v>1854</v>
      </c>
      <c r="D986" s="4">
        <v>0</v>
      </c>
      <c r="E986" s="4">
        <v>2.0230000000000001</v>
      </c>
      <c r="F986" s="4">
        <f t="shared" si="15"/>
        <v>2.0230000000000001</v>
      </c>
      <c r="G986" s="4">
        <v>2.0230000000000001</v>
      </c>
      <c r="H986" s="5">
        <f>G986/F986*100</f>
        <v>100</v>
      </c>
    </row>
    <row r="987" spans="1:8" s="6" customFormat="1" ht="25.5" x14ac:dyDescent="0.25">
      <c r="A987" s="1">
        <v>983</v>
      </c>
      <c r="B987" s="2" t="s">
        <v>1855</v>
      </c>
      <c r="C987" s="3" t="s">
        <v>1856</v>
      </c>
      <c r="D987" s="4">
        <v>0</v>
      </c>
      <c r="E987" s="4">
        <v>0.629</v>
      </c>
      <c r="F987" s="4">
        <f t="shared" si="15"/>
        <v>0.629</v>
      </c>
      <c r="G987" s="4">
        <v>0</v>
      </c>
      <c r="H987" s="5">
        <f>G987/F987*100</f>
        <v>0</v>
      </c>
    </row>
    <row r="988" spans="1:8" s="6" customFormat="1" ht="25.5" x14ac:dyDescent="0.25">
      <c r="A988" s="1">
        <v>984</v>
      </c>
      <c r="B988" s="2" t="s">
        <v>1857</v>
      </c>
      <c r="C988" s="3" t="s">
        <v>1858</v>
      </c>
      <c r="D988" s="4">
        <v>0</v>
      </c>
      <c r="E988" s="4">
        <v>3.125</v>
      </c>
      <c r="F988" s="4">
        <f t="shared" si="15"/>
        <v>3.125</v>
      </c>
      <c r="G988" s="4">
        <v>2.7250000000000001</v>
      </c>
      <c r="H988" s="5">
        <f>G988/F988*100</f>
        <v>87.2</v>
      </c>
    </row>
    <row r="989" spans="1:8" s="6" customFormat="1" x14ac:dyDescent="0.25">
      <c r="A989" s="1">
        <v>985</v>
      </c>
      <c r="B989" s="2" t="s">
        <v>1859</v>
      </c>
      <c r="C989" s="3" t="s">
        <v>1860</v>
      </c>
      <c r="D989" s="4">
        <v>0</v>
      </c>
      <c r="E989" s="4">
        <v>2.0449999999999999</v>
      </c>
      <c r="F989" s="4">
        <f t="shared" si="15"/>
        <v>2.0449999999999999</v>
      </c>
      <c r="G989" s="4">
        <v>0.3</v>
      </c>
      <c r="H989" s="5">
        <f>G989/F989*100</f>
        <v>14.669926650366749</v>
      </c>
    </row>
    <row r="990" spans="1:8" s="6" customFormat="1" ht="25.5" x14ac:dyDescent="0.25">
      <c r="A990" s="1">
        <v>986</v>
      </c>
      <c r="B990" s="2" t="s">
        <v>1861</v>
      </c>
      <c r="C990" s="3" t="s">
        <v>1862</v>
      </c>
      <c r="D990" s="4">
        <v>0</v>
      </c>
      <c r="E990" s="4">
        <v>7.7880000000000003</v>
      </c>
      <c r="F990" s="4">
        <f t="shared" si="15"/>
        <v>7.7880000000000003</v>
      </c>
      <c r="G990" s="4">
        <v>0.76</v>
      </c>
      <c r="H990" s="5">
        <f>G990/F990*100</f>
        <v>9.7586029789419619</v>
      </c>
    </row>
    <row r="991" spans="1:8" s="6" customFormat="1" ht="25.5" x14ac:dyDescent="0.25">
      <c r="A991" s="1">
        <v>987</v>
      </c>
      <c r="B991" s="2" t="s">
        <v>1863</v>
      </c>
      <c r="C991" s="3" t="s">
        <v>1864</v>
      </c>
      <c r="D991" s="4">
        <v>0</v>
      </c>
      <c r="E991" s="4">
        <v>2.25</v>
      </c>
      <c r="F991" s="4">
        <f t="shared" si="15"/>
        <v>2.25</v>
      </c>
      <c r="G991" s="4">
        <v>0</v>
      </c>
      <c r="H991" s="5">
        <f>G991/F991*100</f>
        <v>0</v>
      </c>
    </row>
    <row r="992" spans="1:8" s="6" customFormat="1" x14ac:dyDescent="0.25">
      <c r="A992" s="1">
        <v>988</v>
      </c>
      <c r="B992" s="2" t="s">
        <v>1865</v>
      </c>
      <c r="C992" s="3" t="s">
        <v>1866</v>
      </c>
      <c r="D992" s="4">
        <v>0</v>
      </c>
      <c r="E992" s="4">
        <v>3.2949999999999999</v>
      </c>
      <c r="F992" s="4">
        <f t="shared" si="15"/>
        <v>3.2949999999999999</v>
      </c>
      <c r="G992" s="4">
        <v>2.508</v>
      </c>
      <c r="H992" s="5">
        <f>G992/F992*100</f>
        <v>76.115326251896818</v>
      </c>
    </row>
    <row r="993" spans="1:8" s="6" customFormat="1" ht="25.5" x14ac:dyDescent="0.25">
      <c r="A993" s="1">
        <v>989</v>
      </c>
      <c r="B993" s="2" t="s">
        <v>1867</v>
      </c>
      <c r="C993" s="3" t="s">
        <v>1868</v>
      </c>
      <c r="D993" s="4">
        <v>0</v>
      </c>
      <c r="E993" s="4">
        <v>0.28000000000000003</v>
      </c>
      <c r="F993" s="4">
        <f t="shared" si="15"/>
        <v>0.28000000000000003</v>
      </c>
      <c r="G993" s="4">
        <v>0.28000000000000003</v>
      </c>
      <c r="H993" s="5">
        <f>G993/F993*100</f>
        <v>100</v>
      </c>
    </row>
    <row r="994" spans="1:8" s="6" customFormat="1" x14ac:dyDescent="0.25">
      <c r="A994" s="1">
        <v>990</v>
      </c>
      <c r="B994" s="2" t="s">
        <v>1869</v>
      </c>
      <c r="C994" s="3" t="s">
        <v>1870</v>
      </c>
      <c r="D994" s="4">
        <v>0</v>
      </c>
      <c r="E994" s="4">
        <v>0.79</v>
      </c>
      <c r="F994" s="4">
        <f t="shared" si="15"/>
        <v>0.79</v>
      </c>
      <c r="G994" s="4">
        <v>0</v>
      </c>
      <c r="H994" s="5">
        <f>G994/F994*100</f>
        <v>0</v>
      </c>
    </row>
    <row r="995" spans="1:8" s="6" customFormat="1" x14ac:dyDescent="0.25">
      <c r="A995" s="1">
        <v>991</v>
      </c>
      <c r="B995" s="2" t="s">
        <v>1871</v>
      </c>
      <c r="C995" s="3" t="s">
        <v>1872</v>
      </c>
      <c r="D995" s="4">
        <v>1</v>
      </c>
      <c r="E995" s="4">
        <v>6.7050000000000001</v>
      </c>
      <c r="F995" s="4">
        <f t="shared" si="15"/>
        <v>5.7050000000000001</v>
      </c>
      <c r="G995" s="4">
        <v>3.2</v>
      </c>
      <c r="H995" s="5">
        <f>G995/F995*100</f>
        <v>56.091148115687993</v>
      </c>
    </row>
    <row r="996" spans="1:8" s="6" customFormat="1" x14ac:dyDescent="0.25">
      <c r="A996" s="1">
        <v>992</v>
      </c>
      <c r="B996" s="2" t="s">
        <v>1873</v>
      </c>
      <c r="C996" s="3" t="s">
        <v>1874</v>
      </c>
      <c r="D996" s="4">
        <v>0</v>
      </c>
      <c r="E996" s="4">
        <v>13.75</v>
      </c>
      <c r="F996" s="4">
        <f t="shared" si="15"/>
        <v>13.75</v>
      </c>
      <c r="G996" s="4">
        <v>6.6349999999999998</v>
      </c>
      <c r="H996" s="5">
        <f>G996/F996*100</f>
        <v>48.254545454545458</v>
      </c>
    </row>
    <row r="997" spans="1:8" s="6" customFormat="1" x14ac:dyDescent="0.25">
      <c r="A997" s="1">
        <v>993</v>
      </c>
      <c r="B997" s="2" t="s">
        <v>1875</v>
      </c>
      <c r="C997" s="3" t="s">
        <v>1876</v>
      </c>
      <c r="D997" s="4">
        <v>0</v>
      </c>
      <c r="E997" s="4">
        <v>3.0649999999999999</v>
      </c>
      <c r="F997" s="4">
        <f t="shared" si="15"/>
        <v>3.0649999999999999</v>
      </c>
      <c r="G997" s="4">
        <v>1.05</v>
      </c>
      <c r="H997" s="5">
        <f>G997/F997*100</f>
        <v>34.257748776508976</v>
      </c>
    </row>
    <row r="998" spans="1:8" s="6" customFormat="1" x14ac:dyDescent="0.25">
      <c r="A998" s="1">
        <v>994</v>
      </c>
      <c r="B998" s="2" t="s">
        <v>1877</v>
      </c>
      <c r="C998" s="3" t="s">
        <v>1878</v>
      </c>
      <c r="D998" s="4">
        <v>0</v>
      </c>
      <c r="E998" s="4">
        <v>6.83</v>
      </c>
      <c r="F998" s="4">
        <f t="shared" si="15"/>
        <v>6.83</v>
      </c>
      <c r="G998" s="4">
        <v>1.84</v>
      </c>
      <c r="H998" s="5">
        <f>G998/F998*100</f>
        <v>26.939970717423133</v>
      </c>
    </row>
    <row r="999" spans="1:8" s="6" customFormat="1" ht="25.5" x14ac:dyDescent="0.25">
      <c r="A999" s="1">
        <v>995</v>
      </c>
      <c r="B999" s="2" t="s">
        <v>1879</v>
      </c>
      <c r="C999" s="3" t="s">
        <v>1880</v>
      </c>
      <c r="D999" s="4">
        <v>0</v>
      </c>
      <c r="E999" s="4">
        <v>0.375</v>
      </c>
      <c r="F999" s="4">
        <f t="shared" si="15"/>
        <v>0.375</v>
      </c>
      <c r="G999" s="4">
        <v>0</v>
      </c>
      <c r="H999" s="5">
        <f>G999/F999*100</f>
        <v>0</v>
      </c>
    </row>
    <row r="1000" spans="1:8" s="6" customFormat="1" x14ac:dyDescent="0.25">
      <c r="A1000" s="1">
        <v>996</v>
      </c>
      <c r="B1000" s="2" t="s">
        <v>1881</v>
      </c>
      <c r="C1000" s="3" t="s">
        <v>1882</v>
      </c>
      <c r="D1000" s="4">
        <v>0</v>
      </c>
      <c r="E1000" s="4">
        <v>0.16</v>
      </c>
      <c r="F1000" s="4">
        <f t="shared" si="15"/>
        <v>0.16</v>
      </c>
      <c r="G1000" s="4">
        <v>0.16</v>
      </c>
      <c r="H1000" s="5">
        <f>G1000/F1000*100</f>
        <v>100</v>
      </c>
    </row>
    <row r="1001" spans="1:8" s="6" customFormat="1" x14ac:dyDescent="0.25">
      <c r="A1001" s="1">
        <v>997</v>
      </c>
      <c r="B1001" s="2" t="s">
        <v>1883</v>
      </c>
      <c r="C1001" s="3" t="s">
        <v>1884</v>
      </c>
      <c r="D1001" s="4">
        <v>0.16</v>
      </c>
      <c r="E1001" s="4">
        <v>1.9359999999999999</v>
      </c>
      <c r="F1001" s="4">
        <f t="shared" si="15"/>
        <v>1.776</v>
      </c>
      <c r="G1001" s="4">
        <v>1.776</v>
      </c>
      <c r="H1001" s="5">
        <f>G1001/F1001*100</f>
        <v>100</v>
      </c>
    </row>
    <row r="1002" spans="1:8" s="6" customFormat="1" x14ac:dyDescent="0.25">
      <c r="A1002" s="1">
        <v>998</v>
      </c>
      <c r="B1002" s="2" t="s">
        <v>1885</v>
      </c>
      <c r="C1002" s="3" t="s">
        <v>1886</v>
      </c>
      <c r="D1002" s="4">
        <v>1.9359999999999999</v>
      </c>
      <c r="E1002" s="4">
        <v>5.1559999999999997</v>
      </c>
      <c r="F1002" s="4">
        <f t="shared" si="15"/>
        <v>3.2199999999999998</v>
      </c>
      <c r="G1002" s="4">
        <v>3.22</v>
      </c>
      <c r="H1002" s="5">
        <f>G1002/F1002*100</f>
        <v>100.00000000000003</v>
      </c>
    </row>
    <row r="1003" spans="1:8" s="6" customFormat="1" x14ac:dyDescent="0.25">
      <c r="A1003" s="1">
        <v>999</v>
      </c>
      <c r="B1003" s="2" t="s">
        <v>1887</v>
      </c>
      <c r="C1003" s="3" t="s">
        <v>1888</v>
      </c>
      <c r="D1003" s="4">
        <v>0</v>
      </c>
      <c r="E1003" s="4">
        <v>17.100000000000001</v>
      </c>
      <c r="F1003" s="4">
        <f t="shared" si="15"/>
        <v>17.100000000000001</v>
      </c>
      <c r="G1003" s="4">
        <v>14.21</v>
      </c>
      <c r="H1003" s="5">
        <f>G1003/F1003*100</f>
        <v>83.099415204678365</v>
      </c>
    </row>
    <row r="1004" spans="1:8" s="6" customFormat="1" ht="25.5" x14ac:dyDescent="0.25">
      <c r="A1004" s="1">
        <v>1000</v>
      </c>
      <c r="B1004" s="2" t="s">
        <v>1889</v>
      </c>
      <c r="C1004" s="3" t="s">
        <v>1890</v>
      </c>
      <c r="D1004" s="4">
        <v>0</v>
      </c>
      <c r="E1004" s="4">
        <v>0.96499999999999997</v>
      </c>
      <c r="F1004" s="4">
        <f t="shared" si="15"/>
        <v>0.96499999999999997</v>
      </c>
      <c r="G1004" s="4">
        <v>0.96499999999999997</v>
      </c>
      <c r="H1004" s="5">
        <f>G1004/F1004*100</f>
        <v>100</v>
      </c>
    </row>
    <row r="1005" spans="1:8" s="6" customFormat="1" x14ac:dyDescent="0.25">
      <c r="A1005" s="1">
        <v>1001</v>
      </c>
      <c r="B1005" s="2" t="s">
        <v>1891</v>
      </c>
      <c r="C1005" s="3" t="s">
        <v>1892</v>
      </c>
      <c r="D1005" s="4">
        <v>0</v>
      </c>
      <c r="E1005" s="4">
        <v>8.2759999999999998</v>
      </c>
      <c r="F1005" s="4">
        <f t="shared" si="15"/>
        <v>8.2759999999999998</v>
      </c>
      <c r="G1005" s="4">
        <v>6.2759999999999998</v>
      </c>
      <c r="H1005" s="5">
        <f>G1005/F1005*100</f>
        <v>75.83373610439827</v>
      </c>
    </row>
    <row r="1006" spans="1:8" s="6" customFormat="1" x14ac:dyDescent="0.25">
      <c r="A1006" s="1">
        <v>1002</v>
      </c>
      <c r="B1006" s="2" t="s">
        <v>1893</v>
      </c>
      <c r="C1006" s="3" t="s">
        <v>1894</v>
      </c>
      <c r="D1006" s="4">
        <v>0</v>
      </c>
      <c r="E1006" s="4">
        <v>2.0449999999999999</v>
      </c>
      <c r="F1006" s="4">
        <f t="shared" si="15"/>
        <v>2.0449999999999999</v>
      </c>
      <c r="G1006" s="4">
        <v>2.0449999999999999</v>
      </c>
      <c r="H1006" s="5">
        <f>G1006/F1006*100</f>
        <v>100</v>
      </c>
    </row>
    <row r="1007" spans="1:8" s="6" customFormat="1" x14ac:dyDescent="0.25">
      <c r="A1007" s="1">
        <v>1003</v>
      </c>
      <c r="B1007" s="2" t="s">
        <v>1895</v>
      </c>
      <c r="C1007" s="3" t="s">
        <v>1896</v>
      </c>
      <c r="D1007" s="4">
        <v>0</v>
      </c>
      <c r="E1007" s="4">
        <v>3.0830000000000002</v>
      </c>
      <c r="F1007" s="4">
        <f t="shared" si="15"/>
        <v>3.0830000000000002</v>
      </c>
      <c r="G1007" s="4">
        <v>2.9830000000000001</v>
      </c>
      <c r="H1007" s="5">
        <f>G1007/F1007*100</f>
        <v>96.756406097956543</v>
      </c>
    </row>
    <row r="1008" spans="1:8" s="6" customFormat="1" x14ac:dyDescent="0.25">
      <c r="A1008" s="1">
        <v>1004</v>
      </c>
      <c r="B1008" s="2" t="s">
        <v>1897</v>
      </c>
      <c r="C1008" s="3" t="s">
        <v>1898</v>
      </c>
      <c r="D1008" s="4">
        <v>0</v>
      </c>
      <c r="E1008" s="4">
        <v>2.12</v>
      </c>
      <c r="F1008" s="4">
        <f t="shared" si="15"/>
        <v>2.12</v>
      </c>
      <c r="G1008" s="4">
        <v>0.82</v>
      </c>
      <c r="H1008" s="5">
        <f>G1008/F1008*100</f>
        <v>38.679245283018865</v>
      </c>
    </row>
    <row r="1009" spans="1:8" s="6" customFormat="1" x14ac:dyDescent="0.25">
      <c r="A1009" s="1">
        <v>1005</v>
      </c>
      <c r="B1009" s="2" t="s">
        <v>1899</v>
      </c>
      <c r="C1009" s="3" t="s">
        <v>1900</v>
      </c>
      <c r="D1009" s="4">
        <v>0</v>
      </c>
      <c r="E1009" s="4">
        <v>9.0890000000000004</v>
      </c>
      <c r="F1009" s="4">
        <f t="shared" si="15"/>
        <v>9.0890000000000004</v>
      </c>
      <c r="G1009" s="4">
        <v>8.2889999999999997</v>
      </c>
      <c r="H1009" s="5">
        <f>G1009/F1009*100</f>
        <v>91.198151611838469</v>
      </c>
    </row>
    <row r="1010" spans="1:8" s="6" customFormat="1" x14ac:dyDescent="0.25">
      <c r="A1010" s="1">
        <v>1006</v>
      </c>
      <c r="B1010" s="2" t="s">
        <v>1901</v>
      </c>
      <c r="C1010" s="3" t="s">
        <v>1902</v>
      </c>
      <c r="D1010" s="4">
        <v>0</v>
      </c>
      <c r="E1010" s="4">
        <v>3.645</v>
      </c>
      <c r="F1010" s="4">
        <f t="shared" si="15"/>
        <v>3.645</v>
      </c>
      <c r="G1010" s="4">
        <v>1.9450000000000001</v>
      </c>
      <c r="H1010" s="5">
        <f>G1010/F1010*100</f>
        <v>53.360768175582997</v>
      </c>
    </row>
    <row r="1011" spans="1:8" s="6" customFormat="1" x14ac:dyDescent="0.25">
      <c r="A1011" s="1">
        <v>1007</v>
      </c>
      <c r="B1011" s="2" t="s">
        <v>1901</v>
      </c>
      <c r="C1011" s="3" t="s">
        <v>1903</v>
      </c>
      <c r="D1011" s="4">
        <v>0</v>
      </c>
      <c r="E1011" s="4">
        <v>3.1019999999999999</v>
      </c>
      <c r="F1011" s="4">
        <f t="shared" si="15"/>
        <v>3.1019999999999999</v>
      </c>
      <c r="G1011" s="4">
        <v>2.9020000000000001</v>
      </c>
      <c r="H1011" s="5">
        <f>G1011/F1011*100</f>
        <v>93.552546744036107</v>
      </c>
    </row>
    <row r="1012" spans="1:8" s="6" customFormat="1" ht="25.5" x14ac:dyDescent="0.25">
      <c r="A1012" s="1">
        <v>1008</v>
      </c>
      <c r="B1012" s="2" t="s">
        <v>1901</v>
      </c>
      <c r="C1012" s="3" t="s">
        <v>1904</v>
      </c>
      <c r="D1012" s="4">
        <v>0</v>
      </c>
      <c r="E1012" s="4">
        <v>0.32500000000000001</v>
      </c>
      <c r="F1012" s="4">
        <f t="shared" si="15"/>
        <v>0.32500000000000001</v>
      </c>
      <c r="G1012" s="4">
        <v>0.32500000000000001</v>
      </c>
      <c r="H1012" s="5">
        <f>G1012/F1012*100</f>
        <v>100</v>
      </c>
    </row>
    <row r="1013" spans="1:8" s="6" customFormat="1" ht="25.5" x14ac:dyDescent="0.25">
      <c r="A1013" s="1">
        <v>1009</v>
      </c>
      <c r="B1013" s="2" t="s">
        <v>1901</v>
      </c>
      <c r="C1013" s="3" t="s">
        <v>1905</v>
      </c>
      <c r="D1013" s="4">
        <v>0</v>
      </c>
      <c r="E1013" s="4">
        <v>0.27400000000000002</v>
      </c>
      <c r="F1013" s="4">
        <f t="shared" si="15"/>
        <v>0.27400000000000002</v>
      </c>
      <c r="G1013" s="4">
        <v>0.27400000000000002</v>
      </c>
      <c r="H1013" s="5">
        <f>G1013/F1013*100</f>
        <v>100</v>
      </c>
    </row>
    <row r="1014" spans="1:8" s="6" customFormat="1" x14ac:dyDescent="0.25">
      <c r="A1014" s="1">
        <v>1010</v>
      </c>
      <c r="B1014" s="2" t="s">
        <v>1901</v>
      </c>
      <c r="C1014" s="3" t="s">
        <v>1906</v>
      </c>
      <c r="D1014" s="4">
        <v>0</v>
      </c>
      <c r="E1014" s="4">
        <v>0.25900000000000001</v>
      </c>
      <c r="F1014" s="4">
        <f t="shared" si="15"/>
        <v>0.25900000000000001</v>
      </c>
      <c r="G1014" s="4">
        <v>0.25900000000000001</v>
      </c>
      <c r="H1014" s="5">
        <f>G1014/F1014*100</f>
        <v>100</v>
      </c>
    </row>
    <row r="1015" spans="1:8" s="6" customFormat="1" ht="25.5" x14ac:dyDescent="0.25">
      <c r="A1015" s="1">
        <v>1011</v>
      </c>
      <c r="B1015" s="2" t="s">
        <v>1901</v>
      </c>
      <c r="C1015" s="3" t="s">
        <v>1907</v>
      </c>
      <c r="D1015" s="4">
        <v>0</v>
      </c>
      <c r="E1015" s="4">
        <v>0.25800000000000001</v>
      </c>
      <c r="F1015" s="4">
        <f t="shared" si="15"/>
        <v>0.25800000000000001</v>
      </c>
      <c r="G1015" s="4">
        <v>0.25800000000000001</v>
      </c>
      <c r="H1015" s="5">
        <f>G1015/F1015*100</f>
        <v>100</v>
      </c>
    </row>
    <row r="1016" spans="1:8" s="6" customFormat="1" x14ac:dyDescent="0.25">
      <c r="A1016" s="1">
        <v>1012</v>
      </c>
      <c r="B1016" s="2" t="s">
        <v>1901</v>
      </c>
      <c r="C1016" s="3" t="s">
        <v>1908</v>
      </c>
      <c r="D1016" s="4">
        <v>0</v>
      </c>
      <c r="E1016" s="4">
        <v>0.72099999999999997</v>
      </c>
      <c r="F1016" s="4">
        <f t="shared" si="15"/>
        <v>0.72099999999999997</v>
      </c>
      <c r="G1016" s="4">
        <v>0.72099999999999997</v>
      </c>
      <c r="H1016" s="5">
        <f>G1016/F1016*100</f>
        <v>100</v>
      </c>
    </row>
    <row r="1017" spans="1:8" s="6" customFormat="1" ht="25.5" x14ac:dyDescent="0.25">
      <c r="A1017" s="1">
        <v>1013</v>
      </c>
      <c r="B1017" s="2" t="s">
        <v>1901</v>
      </c>
      <c r="C1017" s="3" t="s">
        <v>1909</v>
      </c>
      <c r="D1017" s="4">
        <v>0</v>
      </c>
      <c r="E1017" s="4">
        <v>0.73899999999999999</v>
      </c>
      <c r="F1017" s="4">
        <f t="shared" si="15"/>
        <v>0.73899999999999999</v>
      </c>
      <c r="G1017" s="4">
        <v>0.73899999999999999</v>
      </c>
      <c r="H1017" s="5">
        <f>G1017/F1017*100</f>
        <v>100</v>
      </c>
    </row>
    <row r="1018" spans="1:8" s="6" customFormat="1" ht="25.5" x14ac:dyDescent="0.25">
      <c r="A1018" s="1">
        <v>1014</v>
      </c>
      <c r="B1018" s="2" t="s">
        <v>1901</v>
      </c>
      <c r="C1018" s="3" t="s">
        <v>1910</v>
      </c>
      <c r="D1018" s="4">
        <v>0</v>
      </c>
      <c r="E1018" s="4">
        <v>0.26600000000000001</v>
      </c>
      <c r="F1018" s="4">
        <f t="shared" si="15"/>
        <v>0.26600000000000001</v>
      </c>
      <c r="G1018" s="4">
        <v>0.26600000000000001</v>
      </c>
      <c r="H1018" s="5">
        <f>G1018/F1018*100</f>
        <v>100</v>
      </c>
    </row>
    <row r="1019" spans="1:8" s="6" customFormat="1" ht="25.5" x14ac:dyDescent="0.25">
      <c r="A1019" s="1">
        <v>1015</v>
      </c>
      <c r="B1019" s="2" t="s">
        <v>1901</v>
      </c>
      <c r="C1019" s="3" t="s">
        <v>1911</v>
      </c>
      <c r="D1019" s="4">
        <v>0</v>
      </c>
      <c r="E1019" s="4">
        <v>0.27500000000000002</v>
      </c>
      <c r="F1019" s="4">
        <f t="shared" si="15"/>
        <v>0.27500000000000002</v>
      </c>
      <c r="G1019" s="4">
        <v>0.27500000000000002</v>
      </c>
      <c r="H1019" s="5">
        <f>G1019/F1019*100</f>
        <v>100</v>
      </c>
    </row>
    <row r="1020" spans="1:8" s="6" customFormat="1" ht="25.5" x14ac:dyDescent="0.25">
      <c r="A1020" s="1">
        <v>1016</v>
      </c>
      <c r="B1020" s="2" t="s">
        <v>1901</v>
      </c>
      <c r="C1020" s="3" t="s">
        <v>1912</v>
      </c>
      <c r="D1020" s="4">
        <v>0</v>
      </c>
      <c r="E1020" s="4">
        <v>0.56299999999999994</v>
      </c>
      <c r="F1020" s="4">
        <f t="shared" si="15"/>
        <v>0.56299999999999994</v>
      </c>
      <c r="G1020" s="4">
        <v>0.56299999999999994</v>
      </c>
      <c r="H1020" s="5">
        <f>G1020/F1020*100</f>
        <v>100</v>
      </c>
    </row>
    <row r="1021" spans="1:8" s="6" customFormat="1" ht="25.5" x14ac:dyDescent="0.25">
      <c r="A1021" s="1">
        <v>1017</v>
      </c>
      <c r="B1021" s="2" t="s">
        <v>1901</v>
      </c>
      <c r="C1021" s="3" t="s">
        <v>1913</v>
      </c>
      <c r="D1021" s="4">
        <v>0</v>
      </c>
      <c r="E1021" s="4">
        <v>0.29799999999999999</v>
      </c>
      <c r="F1021" s="4">
        <f t="shared" si="15"/>
        <v>0.29799999999999999</v>
      </c>
      <c r="G1021" s="4">
        <v>0.29799999999999999</v>
      </c>
      <c r="H1021" s="5">
        <f>G1021/F1021*100</f>
        <v>100</v>
      </c>
    </row>
    <row r="1022" spans="1:8" s="6" customFormat="1" ht="25.5" x14ac:dyDescent="0.25">
      <c r="A1022" s="1">
        <v>1018</v>
      </c>
      <c r="B1022" s="2" t="s">
        <v>1901</v>
      </c>
      <c r="C1022" s="3" t="s">
        <v>1914</v>
      </c>
      <c r="D1022" s="4">
        <v>0</v>
      </c>
      <c r="E1022" s="4">
        <v>0.41299999999999998</v>
      </c>
      <c r="F1022" s="4">
        <f t="shared" si="15"/>
        <v>0.41299999999999998</v>
      </c>
      <c r="G1022" s="4">
        <v>0.41299999999999998</v>
      </c>
      <c r="H1022" s="5">
        <f>G1022/F1022*100</f>
        <v>100</v>
      </c>
    </row>
    <row r="1023" spans="1:8" s="6" customFormat="1" ht="25.5" x14ac:dyDescent="0.25">
      <c r="A1023" s="1">
        <v>1019</v>
      </c>
      <c r="B1023" s="2" t="s">
        <v>1901</v>
      </c>
      <c r="C1023" s="3" t="s">
        <v>1915</v>
      </c>
      <c r="D1023" s="4">
        <v>0</v>
      </c>
      <c r="E1023" s="4">
        <v>0.249</v>
      </c>
      <c r="F1023" s="4">
        <f t="shared" si="15"/>
        <v>0.249</v>
      </c>
      <c r="G1023" s="4">
        <v>0.249</v>
      </c>
      <c r="H1023" s="5">
        <f>G1023/F1023*100</f>
        <v>100</v>
      </c>
    </row>
    <row r="1024" spans="1:8" s="6" customFormat="1" ht="25.5" x14ac:dyDescent="0.25">
      <c r="A1024" s="1">
        <v>1020</v>
      </c>
      <c r="B1024" s="2" t="s">
        <v>1901</v>
      </c>
      <c r="C1024" s="3" t="s">
        <v>1916</v>
      </c>
      <c r="D1024" s="4">
        <v>0</v>
      </c>
      <c r="E1024" s="4">
        <v>0.50800000000000001</v>
      </c>
      <c r="F1024" s="4">
        <f t="shared" si="15"/>
        <v>0.50800000000000001</v>
      </c>
      <c r="G1024" s="4">
        <v>0.50800000000000001</v>
      </c>
      <c r="H1024" s="5">
        <f>G1024/F1024*100</f>
        <v>100</v>
      </c>
    </row>
    <row r="1025" spans="1:8" s="6" customFormat="1" ht="25.5" x14ac:dyDescent="0.25">
      <c r="A1025" s="1">
        <v>1021</v>
      </c>
      <c r="B1025" s="2" t="s">
        <v>1901</v>
      </c>
      <c r="C1025" s="3" t="s">
        <v>1917</v>
      </c>
      <c r="D1025" s="4">
        <v>0</v>
      </c>
      <c r="E1025" s="4">
        <v>0.29899999999999999</v>
      </c>
      <c r="F1025" s="4">
        <f t="shared" si="15"/>
        <v>0.29899999999999999</v>
      </c>
      <c r="G1025" s="4">
        <v>0.29899999999999999</v>
      </c>
      <c r="H1025" s="5">
        <f>G1025/F1025*100</f>
        <v>100</v>
      </c>
    </row>
    <row r="1026" spans="1:8" s="6" customFormat="1" x14ac:dyDescent="0.25">
      <c r="A1026" s="1">
        <v>1022</v>
      </c>
      <c r="B1026" s="2" t="s">
        <v>1901</v>
      </c>
      <c r="C1026" s="3" t="s">
        <v>1918</v>
      </c>
      <c r="D1026" s="4">
        <v>0</v>
      </c>
      <c r="E1026" s="4">
        <v>4.5999999999999999E-2</v>
      </c>
      <c r="F1026" s="4">
        <f t="shared" si="15"/>
        <v>4.5999999999999999E-2</v>
      </c>
      <c r="G1026" s="4">
        <v>4.5999999999999999E-2</v>
      </c>
      <c r="H1026" s="5">
        <f>G1026/F1026*100</f>
        <v>100</v>
      </c>
    </row>
    <row r="1027" spans="1:8" s="6" customFormat="1" ht="25.5" x14ac:dyDescent="0.25">
      <c r="A1027" s="1">
        <v>1023</v>
      </c>
      <c r="B1027" s="2" t="s">
        <v>1901</v>
      </c>
      <c r="C1027" s="3" t="s">
        <v>1919</v>
      </c>
      <c r="D1027" s="4">
        <v>0</v>
      </c>
      <c r="E1027" s="4">
        <v>0.379</v>
      </c>
      <c r="F1027" s="4">
        <f t="shared" si="15"/>
        <v>0.379</v>
      </c>
      <c r="G1027" s="4">
        <v>0.379</v>
      </c>
      <c r="H1027" s="5">
        <f>G1027/F1027*100</f>
        <v>100</v>
      </c>
    </row>
    <row r="1028" spans="1:8" s="6" customFormat="1" x14ac:dyDescent="0.25">
      <c r="A1028" s="1">
        <v>1024</v>
      </c>
      <c r="B1028" s="2" t="s">
        <v>1920</v>
      </c>
      <c r="C1028" s="3" t="s">
        <v>1921</v>
      </c>
      <c r="D1028" s="4">
        <v>0</v>
      </c>
      <c r="E1028" s="4">
        <v>0.16200000000000001</v>
      </c>
      <c r="F1028" s="4">
        <f t="shared" si="15"/>
        <v>0.16200000000000001</v>
      </c>
      <c r="G1028" s="4">
        <v>0.16200000000000001</v>
      </c>
      <c r="H1028" s="5">
        <f>G1028/F1028*100</f>
        <v>100</v>
      </c>
    </row>
    <row r="1029" spans="1:8" s="6" customFormat="1" x14ac:dyDescent="0.25">
      <c r="A1029" s="1">
        <v>1025</v>
      </c>
      <c r="B1029" s="2" t="s">
        <v>1922</v>
      </c>
      <c r="C1029" s="3" t="s">
        <v>1923</v>
      </c>
      <c r="D1029" s="4">
        <v>0</v>
      </c>
      <c r="E1029" s="4">
        <v>84.933000000000007</v>
      </c>
      <c r="F1029" s="4">
        <f t="shared" ref="F1029:F1092" si="16">E1029-D1029</f>
        <v>84.933000000000007</v>
      </c>
      <c r="G1029" s="4">
        <v>19.663</v>
      </c>
      <c r="H1029" s="5">
        <f>G1029/F1029*100</f>
        <v>23.151189761341289</v>
      </c>
    </row>
    <row r="1030" spans="1:8" s="6" customFormat="1" x14ac:dyDescent="0.25">
      <c r="A1030" s="1">
        <v>1026</v>
      </c>
      <c r="B1030" s="2" t="s">
        <v>1924</v>
      </c>
      <c r="C1030" s="3" t="s">
        <v>1925</v>
      </c>
      <c r="D1030" s="4">
        <v>0</v>
      </c>
      <c r="E1030" s="4">
        <v>1.8859999999999999</v>
      </c>
      <c r="F1030" s="4">
        <f t="shared" si="16"/>
        <v>1.8859999999999999</v>
      </c>
      <c r="G1030" s="4">
        <v>1.2</v>
      </c>
      <c r="H1030" s="5">
        <f>G1030/F1030*100</f>
        <v>63.626723223753977</v>
      </c>
    </row>
    <row r="1031" spans="1:8" s="6" customFormat="1" x14ac:dyDescent="0.25">
      <c r="A1031" s="1">
        <v>1027</v>
      </c>
      <c r="B1031" s="2" t="s">
        <v>1924</v>
      </c>
      <c r="C1031" s="3" t="s">
        <v>1925</v>
      </c>
      <c r="D1031" s="4">
        <v>4.1859999999999999</v>
      </c>
      <c r="E1031" s="4">
        <v>7.7759999999999998</v>
      </c>
      <c r="F1031" s="4">
        <f t="shared" si="16"/>
        <v>3.59</v>
      </c>
      <c r="G1031" s="4">
        <v>3.5</v>
      </c>
      <c r="H1031" s="5">
        <f>G1031/F1031*100</f>
        <v>97.493036211699163</v>
      </c>
    </row>
    <row r="1032" spans="1:8" s="6" customFormat="1" x14ac:dyDescent="0.25">
      <c r="A1032" s="1">
        <v>1028</v>
      </c>
      <c r="B1032" s="2" t="s">
        <v>1924</v>
      </c>
      <c r="C1032" s="3" t="s">
        <v>1926</v>
      </c>
      <c r="D1032" s="4">
        <v>0</v>
      </c>
      <c r="E1032" s="4">
        <v>1.44</v>
      </c>
      <c r="F1032" s="4">
        <f t="shared" si="16"/>
        <v>1.44</v>
      </c>
      <c r="G1032" s="4">
        <v>1.44</v>
      </c>
      <c r="H1032" s="5">
        <f>G1032/F1032*100</f>
        <v>100</v>
      </c>
    </row>
    <row r="1033" spans="1:8" s="6" customFormat="1" x14ac:dyDescent="0.25">
      <c r="A1033" s="1">
        <v>1029</v>
      </c>
      <c r="B1033" s="2" t="s">
        <v>1927</v>
      </c>
      <c r="C1033" s="3" t="s">
        <v>1928</v>
      </c>
      <c r="D1033" s="4">
        <v>0</v>
      </c>
      <c r="E1033" s="4">
        <v>4.42</v>
      </c>
      <c r="F1033" s="4">
        <f t="shared" si="16"/>
        <v>4.42</v>
      </c>
      <c r="G1033" s="4">
        <v>1.82</v>
      </c>
      <c r="H1033" s="5">
        <f>G1033/F1033*100</f>
        <v>41.176470588235297</v>
      </c>
    </row>
    <row r="1034" spans="1:8" s="6" customFormat="1" x14ac:dyDescent="0.25">
      <c r="A1034" s="1">
        <v>1030</v>
      </c>
      <c r="B1034" s="2" t="s">
        <v>1929</v>
      </c>
      <c r="C1034" s="3" t="s">
        <v>1930</v>
      </c>
      <c r="D1034" s="4">
        <v>0</v>
      </c>
      <c r="E1034" s="4">
        <v>6.66</v>
      </c>
      <c r="F1034" s="4">
        <f t="shared" si="16"/>
        <v>6.66</v>
      </c>
      <c r="G1034" s="4">
        <v>5.8</v>
      </c>
      <c r="H1034" s="5">
        <f>G1034/F1034*100</f>
        <v>87.087087087087085</v>
      </c>
    </row>
    <row r="1035" spans="1:8" s="6" customFormat="1" x14ac:dyDescent="0.25">
      <c r="A1035" s="1">
        <v>1031</v>
      </c>
      <c r="B1035" s="2" t="s">
        <v>1931</v>
      </c>
      <c r="C1035" s="3" t="s">
        <v>1932</v>
      </c>
      <c r="D1035" s="4">
        <v>0</v>
      </c>
      <c r="E1035" s="4">
        <v>0.55000000000000004</v>
      </c>
      <c r="F1035" s="4">
        <f t="shared" si="16"/>
        <v>0.55000000000000004</v>
      </c>
      <c r="G1035" s="4">
        <v>0</v>
      </c>
      <c r="H1035" s="5">
        <f>G1035/F1035*100</f>
        <v>0</v>
      </c>
    </row>
    <row r="1036" spans="1:8" s="6" customFormat="1" x14ac:dyDescent="0.25">
      <c r="A1036" s="1">
        <v>1032</v>
      </c>
      <c r="B1036" s="2" t="s">
        <v>1933</v>
      </c>
      <c r="C1036" s="3" t="s">
        <v>1934</v>
      </c>
      <c r="D1036" s="4">
        <v>0</v>
      </c>
      <c r="E1036" s="4">
        <v>7.44</v>
      </c>
      <c r="F1036" s="4">
        <f t="shared" si="16"/>
        <v>7.44</v>
      </c>
      <c r="G1036" s="4">
        <v>0.04</v>
      </c>
      <c r="H1036" s="5">
        <f>G1036/F1036*100</f>
        <v>0.5376344086021505</v>
      </c>
    </row>
    <row r="1037" spans="1:8" s="6" customFormat="1" x14ac:dyDescent="0.25">
      <c r="A1037" s="1">
        <v>1033</v>
      </c>
      <c r="B1037" s="2" t="s">
        <v>1935</v>
      </c>
      <c r="C1037" s="3" t="s">
        <v>1936</v>
      </c>
      <c r="D1037" s="4">
        <v>0</v>
      </c>
      <c r="E1037" s="4">
        <v>5.3360000000000003</v>
      </c>
      <c r="F1037" s="4">
        <f t="shared" si="16"/>
        <v>5.3360000000000003</v>
      </c>
      <c r="G1037" s="4">
        <v>0.11</v>
      </c>
      <c r="H1037" s="5">
        <f>G1037/F1037*100</f>
        <v>2.0614692653673163</v>
      </c>
    </row>
    <row r="1038" spans="1:8" s="6" customFormat="1" x14ac:dyDescent="0.25">
      <c r="A1038" s="1">
        <v>1034</v>
      </c>
      <c r="B1038" s="2" t="s">
        <v>1937</v>
      </c>
      <c r="C1038" s="3" t="s">
        <v>1938</v>
      </c>
      <c r="D1038" s="4">
        <v>0</v>
      </c>
      <c r="E1038" s="4">
        <v>2.4</v>
      </c>
      <c r="F1038" s="4">
        <f t="shared" si="16"/>
        <v>2.4</v>
      </c>
      <c r="G1038" s="4">
        <v>1.135</v>
      </c>
      <c r="H1038" s="5">
        <f>G1038/F1038*100</f>
        <v>47.291666666666671</v>
      </c>
    </row>
    <row r="1039" spans="1:8" s="6" customFormat="1" x14ac:dyDescent="0.25">
      <c r="A1039" s="1">
        <v>1035</v>
      </c>
      <c r="B1039" s="2" t="s">
        <v>1939</v>
      </c>
      <c r="C1039" s="3" t="s">
        <v>1940</v>
      </c>
      <c r="D1039" s="4">
        <v>0</v>
      </c>
      <c r="E1039" s="4">
        <v>1.2749999999999999</v>
      </c>
      <c r="F1039" s="4">
        <f t="shared" si="16"/>
        <v>1.2749999999999999</v>
      </c>
      <c r="G1039" s="4">
        <v>7.4999999999999997E-2</v>
      </c>
      <c r="H1039" s="5">
        <f>G1039/F1039*100</f>
        <v>5.8823529411764701</v>
      </c>
    </row>
    <row r="1040" spans="1:8" s="6" customFormat="1" x14ac:dyDescent="0.25">
      <c r="A1040" s="1">
        <v>1036</v>
      </c>
      <c r="B1040" s="2" t="s">
        <v>1941</v>
      </c>
      <c r="C1040" s="3" t="s">
        <v>1942</v>
      </c>
      <c r="D1040" s="4">
        <v>0</v>
      </c>
      <c r="E1040" s="4">
        <v>5.44</v>
      </c>
      <c r="F1040" s="4">
        <f t="shared" si="16"/>
        <v>5.44</v>
      </c>
      <c r="G1040" s="4">
        <v>2.3650000000000002</v>
      </c>
      <c r="H1040" s="5">
        <f>G1040/F1040*100</f>
        <v>43.474264705882355</v>
      </c>
    </row>
    <row r="1041" spans="1:8" s="6" customFormat="1" x14ac:dyDescent="0.25">
      <c r="A1041" s="1">
        <v>1037</v>
      </c>
      <c r="B1041" s="2" t="s">
        <v>1943</v>
      </c>
      <c r="C1041" s="3" t="s">
        <v>1944</v>
      </c>
      <c r="D1041" s="4">
        <v>0</v>
      </c>
      <c r="E1041" s="4">
        <v>1.0649999999999999</v>
      </c>
      <c r="F1041" s="4">
        <f t="shared" si="16"/>
        <v>1.0649999999999999</v>
      </c>
      <c r="G1041" s="4">
        <v>0.8</v>
      </c>
      <c r="H1041" s="5">
        <f>G1041/F1041*100</f>
        <v>75.117370892018783</v>
      </c>
    </row>
    <row r="1042" spans="1:8" s="6" customFormat="1" ht="25.5" x14ac:dyDescent="0.25">
      <c r="A1042" s="1">
        <v>1038</v>
      </c>
      <c r="B1042" s="2" t="s">
        <v>1945</v>
      </c>
      <c r="C1042" s="3" t="s">
        <v>1946</v>
      </c>
      <c r="D1042" s="4">
        <v>0</v>
      </c>
      <c r="E1042" s="4">
        <v>2.35</v>
      </c>
      <c r="F1042" s="4">
        <f t="shared" si="16"/>
        <v>2.35</v>
      </c>
      <c r="G1042" s="4">
        <v>1.95</v>
      </c>
      <c r="H1042" s="5">
        <f>G1042/F1042*100</f>
        <v>82.978723404255319</v>
      </c>
    </row>
    <row r="1043" spans="1:8" s="6" customFormat="1" x14ac:dyDescent="0.25">
      <c r="A1043" s="1">
        <v>1039</v>
      </c>
      <c r="B1043" s="2" t="s">
        <v>1947</v>
      </c>
      <c r="C1043" s="3" t="s">
        <v>1948</v>
      </c>
      <c r="D1043" s="4">
        <v>0</v>
      </c>
      <c r="E1043" s="4">
        <v>6.6</v>
      </c>
      <c r="F1043" s="4">
        <f t="shared" si="16"/>
        <v>6.6</v>
      </c>
      <c r="G1043" s="4">
        <v>3.7549999999999999</v>
      </c>
      <c r="H1043" s="5">
        <f>G1043/F1043*100</f>
        <v>56.893939393939398</v>
      </c>
    </row>
    <row r="1044" spans="1:8" s="6" customFormat="1" x14ac:dyDescent="0.25">
      <c r="A1044" s="1">
        <v>1040</v>
      </c>
      <c r="B1044" s="2" t="s">
        <v>1949</v>
      </c>
      <c r="C1044" s="3" t="s">
        <v>1950</v>
      </c>
      <c r="D1044" s="4">
        <v>0</v>
      </c>
      <c r="E1044" s="4">
        <v>1</v>
      </c>
      <c r="F1044" s="4">
        <f t="shared" si="16"/>
        <v>1</v>
      </c>
      <c r="G1044" s="4">
        <v>0</v>
      </c>
      <c r="H1044" s="5">
        <f>G1044/F1044*100</f>
        <v>0</v>
      </c>
    </row>
    <row r="1045" spans="1:8" s="6" customFormat="1" x14ac:dyDescent="0.25">
      <c r="A1045" s="1">
        <v>1041</v>
      </c>
      <c r="B1045" s="2" t="s">
        <v>1951</v>
      </c>
      <c r="C1045" s="3" t="s">
        <v>1952</v>
      </c>
      <c r="D1045" s="4">
        <v>0</v>
      </c>
      <c r="E1045" s="4">
        <v>1</v>
      </c>
      <c r="F1045" s="4">
        <f t="shared" si="16"/>
        <v>1</v>
      </c>
      <c r="G1045" s="4">
        <v>0.05</v>
      </c>
      <c r="H1045" s="5">
        <f>G1045/F1045*100</f>
        <v>5</v>
      </c>
    </row>
    <row r="1046" spans="1:8" s="6" customFormat="1" x14ac:dyDescent="0.25">
      <c r="A1046" s="1">
        <v>1042</v>
      </c>
      <c r="B1046" s="2" t="s">
        <v>1953</v>
      </c>
      <c r="C1046" s="3" t="s">
        <v>1954</v>
      </c>
      <c r="D1046" s="4">
        <v>0</v>
      </c>
      <c r="E1046" s="4">
        <v>0.51600000000000001</v>
      </c>
      <c r="F1046" s="4">
        <f t="shared" si="16"/>
        <v>0.51600000000000001</v>
      </c>
      <c r="G1046" s="4">
        <v>0</v>
      </c>
      <c r="H1046" s="5">
        <f>G1046/F1046*100</f>
        <v>0</v>
      </c>
    </row>
    <row r="1047" spans="1:8" s="6" customFormat="1" x14ac:dyDescent="0.25">
      <c r="A1047" s="1">
        <v>1043</v>
      </c>
      <c r="B1047" s="2" t="s">
        <v>1953</v>
      </c>
      <c r="C1047" s="3" t="s">
        <v>1955</v>
      </c>
      <c r="D1047" s="4">
        <v>0</v>
      </c>
      <c r="E1047" s="4">
        <v>0.121</v>
      </c>
      <c r="F1047" s="4">
        <f t="shared" si="16"/>
        <v>0.121</v>
      </c>
      <c r="G1047" s="4">
        <v>0</v>
      </c>
      <c r="H1047" s="5">
        <f>G1047/F1047*100</f>
        <v>0</v>
      </c>
    </row>
    <row r="1048" spans="1:8" s="6" customFormat="1" x14ac:dyDescent="0.25">
      <c r="A1048" s="1">
        <v>1044</v>
      </c>
      <c r="B1048" s="2" t="s">
        <v>1956</v>
      </c>
      <c r="C1048" s="3" t="s">
        <v>1957</v>
      </c>
      <c r="D1048" s="4">
        <v>0</v>
      </c>
      <c r="E1048" s="4">
        <v>1.389</v>
      </c>
      <c r="F1048" s="4">
        <f t="shared" si="16"/>
        <v>1.389</v>
      </c>
      <c r="G1048" s="4">
        <v>1.2689999999999999</v>
      </c>
      <c r="H1048" s="5">
        <f>G1048/F1048*100</f>
        <v>91.360691144708412</v>
      </c>
    </row>
    <row r="1049" spans="1:8" s="6" customFormat="1" x14ac:dyDescent="0.25">
      <c r="A1049" s="1">
        <v>1045</v>
      </c>
      <c r="B1049" s="2" t="s">
        <v>1958</v>
      </c>
      <c r="C1049" s="3" t="s">
        <v>1959</v>
      </c>
      <c r="D1049" s="4">
        <v>0</v>
      </c>
      <c r="E1049" s="4">
        <v>11.224</v>
      </c>
      <c r="F1049" s="4">
        <f t="shared" si="16"/>
        <v>11.224</v>
      </c>
      <c r="G1049" s="4">
        <v>11.224</v>
      </c>
      <c r="H1049" s="5">
        <f>G1049/F1049*100</f>
        <v>100</v>
      </c>
    </row>
    <row r="1050" spans="1:8" s="6" customFormat="1" x14ac:dyDescent="0.25">
      <c r="A1050" s="1">
        <v>1046</v>
      </c>
      <c r="B1050" s="2" t="s">
        <v>1958</v>
      </c>
      <c r="C1050" s="3" t="s">
        <v>1960</v>
      </c>
      <c r="D1050" s="4">
        <v>0</v>
      </c>
      <c r="E1050" s="4">
        <v>0.13900000000000001</v>
      </c>
      <c r="F1050" s="4">
        <f t="shared" si="16"/>
        <v>0.13900000000000001</v>
      </c>
      <c r="G1050" s="4">
        <v>0</v>
      </c>
      <c r="H1050" s="5">
        <f>G1050/F1050*100</f>
        <v>0</v>
      </c>
    </row>
    <row r="1051" spans="1:8" s="6" customFormat="1" x14ac:dyDescent="0.25">
      <c r="A1051" s="1">
        <v>1047</v>
      </c>
      <c r="B1051" s="2" t="s">
        <v>1958</v>
      </c>
      <c r="C1051" s="3" t="s">
        <v>1961</v>
      </c>
      <c r="D1051" s="4">
        <v>0</v>
      </c>
      <c r="E1051" s="4">
        <v>0.91200000000000003</v>
      </c>
      <c r="F1051" s="4">
        <f t="shared" si="16"/>
        <v>0.91200000000000003</v>
      </c>
      <c r="G1051" s="4">
        <v>0.51200000000000001</v>
      </c>
      <c r="H1051" s="5">
        <f>G1051/F1051*100</f>
        <v>56.140350877192979</v>
      </c>
    </row>
    <row r="1052" spans="1:8" s="6" customFormat="1" x14ac:dyDescent="0.25">
      <c r="A1052" s="1">
        <v>1048</v>
      </c>
      <c r="B1052" s="2" t="s">
        <v>1958</v>
      </c>
      <c r="C1052" s="3" t="s">
        <v>1962</v>
      </c>
      <c r="D1052" s="4">
        <v>0</v>
      </c>
      <c r="E1052" s="4">
        <v>0.10100000000000001</v>
      </c>
      <c r="F1052" s="4">
        <f t="shared" si="16"/>
        <v>0.10100000000000001</v>
      </c>
      <c r="G1052" s="4">
        <v>0.10100000000000001</v>
      </c>
      <c r="H1052" s="5">
        <f>G1052/F1052*100</f>
        <v>100</v>
      </c>
    </row>
    <row r="1053" spans="1:8" s="6" customFormat="1" ht="25.5" x14ac:dyDescent="0.25">
      <c r="A1053" s="1">
        <v>1049</v>
      </c>
      <c r="B1053" s="2" t="s">
        <v>1958</v>
      </c>
      <c r="C1053" s="3" t="s">
        <v>1963</v>
      </c>
      <c r="D1053" s="4">
        <v>0</v>
      </c>
      <c r="E1053" s="4">
        <v>0.70899999999999996</v>
      </c>
      <c r="F1053" s="4">
        <f t="shared" si="16"/>
        <v>0.70899999999999996</v>
      </c>
      <c r="G1053" s="4">
        <v>0.70899999999999996</v>
      </c>
      <c r="H1053" s="5">
        <f>G1053/F1053*100</f>
        <v>100</v>
      </c>
    </row>
    <row r="1054" spans="1:8" s="6" customFormat="1" x14ac:dyDescent="0.25">
      <c r="A1054" s="1">
        <v>1050</v>
      </c>
      <c r="B1054" s="2" t="s">
        <v>1958</v>
      </c>
      <c r="C1054" s="3" t="s">
        <v>1964</v>
      </c>
      <c r="D1054" s="4">
        <v>0</v>
      </c>
      <c r="E1054" s="4">
        <v>0.36399999999999999</v>
      </c>
      <c r="F1054" s="4">
        <f t="shared" si="16"/>
        <v>0.36399999999999999</v>
      </c>
      <c r="G1054" s="4">
        <v>0.36399999999999999</v>
      </c>
      <c r="H1054" s="5">
        <f>G1054/F1054*100</f>
        <v>100</v>
      </c>
    </row>
    <row r="1055" spans="1:8" s="6" customFormat="1" x14ac:dyDescent="0.25">
      <c r="A1055" s="1">
        <v>1051</v>
      </c>
      <c r="B1055" s="2" t="s">
        <v>1958</v>
      </c>
      <c r="C1055" s="3" t="s">
        <v>1965</v>
      </c>
      <c r="D1055" s="4">
        <v>0</v>
      </c>
      <c r="E1055" s="4">
        <v>0.67200000000000004</v>
      </c>
      <c r="F1055" s="4">
        <f t="shared" si="16"/>
        <v>0.67200000000000004</v>
      </c>
      <c r="G1055" s="4">
        <v>0.67200000000000004</v>
      </c>
      <c r="H1055" s="5">
        <f>G1055/F1055*100</f>
        <v>100</v>
      </c>
    </row>
    <row r="1056" spans="1:8" s="6" customFormat="1" x14ac:dyDescent="0.25">
      <c r="A1056" s="1">
        <v>1052</v>
      </c>
      <c r="B1056" s="2" t="s">
        <v>1958</v>
      </c>
      <c r="C1056" s="3" t="s">
        <v>1966</v>
      </c>
      <c r="D1056" s="4">
        <v>0</v>
      </c>
      <c r="E1056" s="4">
        <v>0.42499999999999999</v>
      </c>
      <c r="F1056" s="4">
        <f t="shared" si="16"/>
        <v>0.42499999999999999</v>
      </c>
      <c r="G1056" s="4">
        <v>0.42499999999999999</v>
      </c>
      <c r="H1056" s="5">
        <f>G1056/F1056*100</f>
        <v>100</v>
      </c>
    </row>
    <row r="1057" spans="1:8" s="6" customFormat="1" x14ac:dyDescent="0.25">
      <c r="A1057" s="1">
        <v>1053</v>
      </c>
      <c r="B1057" s="2" t="s">
        <v>1958</v>
      </c>
      <c r="C1057" s="3" t="s">
        <v>1967</v>
      </c>
      <c r="D1057" s="4">
        <v>0</v>
      </c>
      <c r="E1057" s="4">
        <v>0.54500000000000004</v>
      </c>
      <c r="F1057" s="4">
        <f t="shared" si="16"/>
        <v>0.54500000000000004</v>
      </c>
      <c r="G1057" s="4">
        <v>0.54500000000000004</v>
      </c>
      <c r="H1057" s="5">
        <f>G1057/F1057*100</f>
        <v>100</v>
      </c>
    </row>
    <row r="1058" spans="1:8" s="6" customFormat="1" x14ac:dyDescent="0.25">
      <c r="A1058" s="1">
        <v>1054</v>
      </c>
      <c r="B1058" s="2" t="s">
        <v>1958</v>
      </c>
      <c r="C1058" s="3" t="s">
        <v>1968</v>
      </c>
      <c r="D1058" s="4">
        <v>0</v>
      </c>
      <c r="E1058" s="4">
        <v>0.32700000000000001</v>
      </c>
      <c r="F1058" s="4">
        <f t="shared" si="16"/>
        <v>0.32700000000000001</v>
      </c>
      <c r="G1058" s="4">
        <v>0.32700000000000001</v>
      </c>
      <c r="H1058" s="5">
        <f>G1058/F1058*100</f>
        <v>100</v>
      </c>
    </row>
    <row r="1059" spans="1:8" s="6" customFormat="1" x14ac:dyDescent="0.25">
      <c r="A1059" s="1">
        <v>1055</v>
      </c>
      <c r="B1059" s="2" t="s">
        <v>1958</v>
      </c>
      <c r="C1059" s="3" t="s">
        <v>1969</v>
      </c>
      <c r="D1059" s="4">
        <v>0</v>
      </c>
      <c r="E1059" s="4">
        <v>1.3129999999999999</v>
      </c>
      <c r="F1059" s="4">
        <f t="shared" si="16"/>
        <v>1.3129999999999999</v>
      </c>
      <c r="G1059" s="4">
        <v>0.81299999999999994</v>
      </c>
      <c r="H1059" s="5">
        <f>G1059/F1059*100</f>
        <v>61.919268849961917</v>
      </c>
    </row>
    <row r="1060" spans="1:8" s="6" customFormat="1" x14ac:dyDescent="0.25">
      <c r="A1060" s="1">
        <v>1056</v>
      </c>
      <c r="B1060" s="2" t="s">
        <v>1958</v>
      </c>
      <c r="C1060" s="3" t="s">
        <v>1970</v>
      </c>
      <c r="D1060" s="4">
        <v>0</v>
      </c>
      <c r="E1060" s="4">
        <v>0.76400000000000001</v>
      </c>
      <c r="F1060" s="4">
        <f t="shared" si="16"/>
        <v>0.76400000000000001</v>
      </c>
      <c r="G1060" s="4">
        <v>0.7</v>
      </c>
      <c r="H1060" s="5">
        <f>G1060/F1060*100</f>
        <v>91.623036649214654</v>
      </c>
    </row>
    <row r="1061" spans="1:8" s="6" customFormat="1" x14ac:dyDescent="0.25">
      <c r="A1061" s="1">
        <v>1057</v>
      </c>
      <c r="B1061" s="2" t="s">
        <v>1958</v>
      </c>
      <c r="C1061" s="3" t="s">
        <v>1971</v>
      </c>
      <c r="D1061" s="4">
        <v>0</v>
      </c>
      <c r="E1061" s="4">
        <v>0.56999999999999995</v>
      </c>
      <c r="F1061" s="4">
        <f t="shared" si="16"/>
        <v>0.56999999999999995</v>
      </c>
      <c r="G1061" s="4">
        <v>0.47</v>
      </c>
      <c r="H1061" s="5">
        <f>G1061/F1061*100</f>
        <v>82.456140350877192</v>
      </c>
    </row>
    <row r="1062" spans="1:8" s="6" customFormat="1" x14ac:dyDescent="0.25">
      <c r="A1062" s="1">
        <v>1058</v>
      </c>
      <c r="B1062" s="2" t="s">
        <v>1958</v>
      </c>
      <c r="C1062" s="3" t="s">
        <v>1972</v>
      </c>
      <c r="D1062" s="4">
        <v>0</v>
      </c>
      <c r="E1062" s="4">
        <v>0.40100000000000002</v>
      </c>
      <c r="F1062" s="4">
        <f t="shared" si="16"/>
        <v>0.40100000000000002</v>
      </c>
      <c r="G1062" s="4">
        <v>0.40100000000000002</v>
      </c>
      <c r="H1062" s="5">
        <f>G1062/F1062*100</f>
        <v>100</v>
      </c>
    </row>
    <row r="1063" spans="1:8" s="6" customFormat="1" x14ac:dyDescent="0.25">
      <c r="A1063" s="1">
        <v>1059</v>
      </c>
      <c r="B1063" s="2" t="s">
        <v>1958</v>
      </c>
      <c r="C1063" s="3" t="s">
        <v>1973</v>
      </c>
      <c r="D1063" s="4">
        <v>0</v>
      </c>
      <c r="E1063" s="4">
        <v>0.499</v>
      </c>
      <c r="F1063" s="4">
        <f t="shared" si="16"/>
        <v>0.499</v>
      </c>
      <c r="G1063" s="4">
        <v>0.499</v>
      </c>
      <c r="H1063" s="5">
        <f>G1063/F1063*100</f>
        <v>100</v>
      </c>
    </row>
    <row r="1064" spans="1:8" s="6" customFormat="1" x14ac:dyDescent="0.25">
      <c r="A1064" s="1">
        <v>1060</v>
      </c>
      <c r="B1064" s="2" t="s">
        <v>1958</v>
      </c>
      <c r="C1064" s="3" t="s">
        <v>1974</v>
      </c>
      <c r="D1064" s="4">
        <v>0</v>
      </c>
      <c r="E1064" s="4">
        <v>0.378</v>
      </c>
      <c r="F1064" s="4">
        <f t="shared" si="16"/>
        <v>0.378</v>
      </c>
      <c r="G1064" s="4">
        <v>0.378</v>
      </c>
      <c r="H1064" s="5">
        <f>G1064/F1064*100</f>
        <v>100</v>
      </c>
    </row>
    <row r="1065" spans="1:8" s="6" customFormat="1" x14ac:dyDescent="0.25">
      <c r="A1065" s="1">
        <v>1061</v>
      </c>
      <c r="B1065" s="2" t="s">
        <v>1958</v>
      </c>
      <c r="C1065" s="3" t="s">
        <v>1975</v>
      </c>
      <c r="D1065" s="4">
        <v>0</v>
      </c>
      <c r="E1065" s="4">
        <v>0.54600000000000004</v>
      </c>
      <c r="F1065" s="4">
        <f t="shared" si="16"/>
        <v>0.54600000000000004</v>
      </c>
      <c r="G1065" s="4">
        <v>0.5</v>
      </c>
      <c r="H1065" s="5">
        <f>G1065/F1065*100</f>
        <v>91.575091575091577</v>
      </c>
    </row>
    <row r="1066" spans="1:8" s="6" customFormat="1" x14ac:dyDescent="0.25">
      <c r="A1066" s="1">
        <v>1062</v>
      </c>
      <c r="B1066" s="2" t="s">
        <v>1958</v>
      </c>
      <c r="C1066" s="3" t="s">
        <v>1976</v>
      </c>
      <c r="D1066" s="4">
        <v>0</v>
      </c>
      <c r="E1066" s="4">
        <v>0.435</v>
      </c>
      <c r="F1066" s="4">
        <f t="shared" si="16"/>
        <v>0.435</v>
      </c>
      <c r="G1066" s="4">
        <v>0.435</v>
      </c>
      <c r="H1066" s="5">
        <f>G1066/F1066*100</f>
        <v>100</v>
      </c>
    </row>
    <row r="1067" spans="1:8" s="6" customFormat="1" x14ac:dyDescent="0.25">
      <c r="A1067" s="1">
        <v>1063</v>
      </c>
      <c r="B1067" s="2" t="s">
        <v>1958</v>
      </c>
      <c r="C1067" s="3" t="s">
        <v>1977</v>
      </c>
      <c r="D1067" s="4">
        <v>0</v>
      </c>
      <c r="E1067" s="4">
        <v>0.77400000000000002</v>
      </c>
      <c r="F1067" s="4">
        <f t="shared" si="16"/>
        <v>0.77400000000000002</v>
      </c>
      <c r="G1067" s="4">
        <v>0.77400000000000002</v>
      </c>
      <c r="H1067" s="5">
        <f>G1067/F1067*100</f>
        <v>100</v>
      </c>
    </row>
    <row r="1068" spans="1:8" s="6" customFormat="1" ht="25.5" x14ac:dyDescent="0.25">
      <c r="A1068" s="1">
        <v>1064</v>
      </c>
      <c r="B1068" s="2" t="s">
        <v>1958</v>
      </c>
      <c r="C1068" s="3" t="s">
        <v>1978</v>
      </c>
      <c r="D1068" s="4">
        <v>0</v>
      </c>
      <c r="E1068" s="4">
        <v>9.6000000000000002E-2</v>
      </c>
      <c r="F1068" s="4">
        <f t="shared" si="16"/>
        <v>9.6000000000000002E-2</v>
      </c>
      <c r="G1068" s="4">
        <v>9.6000000000000002E-2</v>
      </c>
      <c r="H1068" s="5">
        <f>G1068/F1068*100</f>
        <v>100</v>
      </c>
    </row>
    <row r="1069" spans="1:8" s="6" customFormat="1" ht="25.5" x14ac:dyDescent="0.25">
      <c r="A1069" s="1">
        <v>1065</v>
      </c>
      <c r="B1069" s="2" t="s">
        <v>1958</v>
      </c>
      <c r="C1069" s="3" t="s">
        <v>1979</v>
      </c>
      <c r="D1069" s="4">
        <v>0</v>
      </c>
      <c r="E1069" s="4">
        <v>0.59099999999999997</v>
      </c>
      <c r="F1069" s="4">
        <f t="shared" si="16"/>
        <v>0.59099999999999997</v>
      </c>
      <c r="G1069" s="4">
        <v>0.4</v>
      </c>
      <c r="H1069" s="5">
        <f>G1069/F1069*100</f>
        <v>67.681895093062622</v>
      </c>
    </row>
    <row r="1070" spans="1:8" s="6" customFormat="1" ht="25.5" x14ac:dyDescent="0.25">
      <c r="A1070" s="1">
        <v>1066</v>
      </c>
      <c r="B1070" s="2" t="s">
        <v>1958</v>
      </c>
      <c r="C1070" s="3" t="s">
        <v>1980</v>
      </c>
      <c r="D1070" s="4">
        <v>0</v>
      </c>
      <c r="E1070" s="4">
        <v>0.60899999999999999</v>
      </c>
      <c r="F1070" s="4">
        <f t="shared" si="16"/>
        <v>0.60899999999999999</v>
      </c>
      <c r="G1070" s="4">
        <v>0.6</v>
      </c>
      <c r="H1070" s="5">
        <f>G1070/F1070*100</f>
        <v>98.522167487684726</v>
      </c>
    </row>
    <row r="1071" spans="1:8" s="6" customFormat="1" ht="25.5" x14ac:dyDescent="0.25">
      <c r="A1071" s="1">
        <v>1067</v>
      </c>
      <c r="B1071" s="2" t="s">
        <v>1958</v>
      </c>
      <c r="C1071" s="3" t="s">
        <v>1981</v>
      </c>
      <c r="D1071" s="4">
        <v>0</v>
      </c>
      <c r="E1071" s="4">
        <v>0.23</v>
      </c>
      <c r="F1071" s="4">
        <f t="shared" si="16"/>
        <v>0.23</v>
      </c>
      <c r="G1071" s="4">
        <v>0.23</v>
      </c>
      <c r="H1071" s="5">
        <f>G1071/F1071*100</f>
        <v>100</v>
      </c>
    </row>
    <row r="1072" spans="1:8" s="6" customFormat="1" ht="25.5" x14ac:dyDescent="0.25">
      <c r="A1072" s="1">
        <v>1068</v>
      </c>
      <c r="B1072" s="2" t="s">
        <v>1982</v>
      </c>
      <c r="C1072" s="3" t="s">
        <v>1983</v>
      </c>
      <c r="D1072" s="4">
        <v>0</v>
      </c>
      <c r="E1072" s="4">
        <v>0.129</v>
      </c>
      <c r="F1072" s="4">
        <f t="shared" si="16"/>
        <v>0.129</v>
      </c>
      <c r="G1072" s="4">
        <v>0</v>
      </c>
      <c r="H1072" s="5">
        <f>G1072/F1072*100</f>
        <v>0</v>
      </c>
    </row>
    <row r="1073" spans="1:8" s="6" customFormat="1" x14ac:dyDescent="0.25">
      <c r="A1073" s="1">
        <v>1069</v>
      </c>
      <c r="B1073" s="2" t="s">
        <v>1984</v>
      </c>
      <c r="C1073" s="3" t="s">
        <v>1985</v>
      </c>
      <c r="D1073" s="4">
        <v>10.782999999999999</v>
      </c>
      <c r="E1073" s="4">
        <v>352.75799999999998</v>
      </c>
      <c r="F1073" s="4">
        <f t="shared" si="16"/>
        <v>341.97499999999997</v>
      </c>
      <c r="G1073" s="4">
        <v>236.334</v>
      </c>
      <c r="H1073" s="5">
        <f>G1073/F1073*100</f>
        <v>69.10856056729294</v>
      </c>
    </row>
    <row r="1074" spans="1:8" s="6" customFormat="1" x14ac:dyDescent="0.25">
      <c r="A1074" s="1">
        <v>1070</v>
      </c>
      <c r="B1074" s="2" t="s">
        <v>1984</v>
      </c>
      <c r="C1074" s="3" t="s">
        <v>1986</v>
      </c>
      <c r="D1074" s="4">
        <v>0</v>
      </c>
      <c r="E1074" s="4">
        <v>1.117</v>
      </c>
      <c r="F1074" s="4">
        <f t="shared" si="16"/>
        <v>1.117</v>
      </c>
      <c r="G1074" s="4">
        <v>0</v>
      </c>
      <c r="H1074" s="5">
        <f>G1074/F1074*100</f>
        <v>0</v>
      </c>
    </row>
    <row r="1075" spans="1:8" s="6" customFormat="1" x14ac:dyDescent="0.25">
      <c r="A1075" s="1">
        <v>1071</v>
      </c>
      <c r="B1075" s="2" t="s">
        <v>1984</v>
      </c>
      <c r="C1075" s="3" t="s">
        <v>1987</v>
      </c>
      <c r="D1075" s="4">
        <v>0</v>
      </c>
      <c r="E1075" s="4">
        <v>0.19</v>
      </c>
      <c r="F1075" s="4">
        <f t="shared" si="16"/>
        <v>0.19</v>
      </c>
      <c r="G1075" s="4">
        <v>0.19</v>
      </c>
      <c r="H1075" s="5">
        <f>G1075/F1075*100</f>
        <v>100</v>
      </c>
    </row>
    <row r="1076" spans="1:8" s="6" customFormat="1" x14ac:dyDescent="0.25">
      <c r="A1076" s="1">
        <v>1072</v>
      </c>
      <c r="B1076" s="2" t="s">
        <v>1984</v>
      </c>
      <c r="C1076" s="3" t="s">
        <v>1988</v>
      </c>
      <c r="D1076" s="4">
        <v>0</v>
      </c>
      <c r="E1076" s="4">
        <v>0.84</v>
      </c>
      <c r="F1076" s="4">
        <f t="shared" si="16"/>
        <v>0.84</v>
      </c>
      <c r="G1076" s="4">
        <v>0.84</v>
      </c>
      <c r="H1076" s="5">
        <f>G1076/F1076*100</f>
        <v>100</v>
      </c>
    </row>
    <row r="1077" spans="1:8" s="6" customFormat="1" x14ac:dyDescent="0.25">
      <c r="A1077" s="1">
        <v>1073</v>
      </c>
      <c r="B1077" s="2" t="s">
        <v>1984</v>
      </c>
      <c r="C1077" s="3" t="s">
        <v>1989</v>
      </c>
      <c r="D1077" s="4">
        <v>0</v>
      </c>
      <c r="E1077" s="4">
        <v>0.03</v>
      </c>
      <c r="F1077" s="4">
        <f t="shared" si="16"/>
        <v>0.03</v>
      </c>
      <c r="G1077" s="4">
        <v>0</v>
      </c>
      <c r="H1077" s="5">
        <f>G1077/F1077*100</f>
        <v>0</v>
      </c>
    </row>
    <row r="1078" spans="1:8" s="6" customFormat="1" x14ac:dyDescent="0.25">
      <c r="A1078" s="1">
        <v>1074</v>
      </c>
      <c r="B1078" s="2" t="s">
        <v>1984</v>
      </c>
      <c r="C1078" s="3" t="s">
        <v>1990</v>
      </c>
      <c r="D1078" s="4">
        <v>0</v>
      </c>
      <c r="E1078" s="4">
        <v>0.35199999999999998</v>
      </c>
      <c r="F1078" s="4">
        <f t="shared" si="16"/>
        <v>0.35199999999999998</v>
      </c>
      <c r="G1078" s="4">
        <v>0.2</v>
      </c>
      <c r="H1078" s="5">
        <f>G1078/F1078*100</f>
        <v>56.81818181818182</v>
      </c>
    </row>
    <row r="1079" spans="1:8" s="6" customFormat="1" x14ac:dyDescent="0.25">
      <c r="A1079" s="1">
        <v>1075</v>
      </c>
      <c r="B1079" s="2" t="s">
        <v>1984</v>
      </c>
      <c r="C1079" s="3" t="s">
        <v>1991</v>
      </c>
      <c r="D1079" s="4">
        <v>0</v>
      </c>
      <c r="E1079" s="4">
        <v>0.29799999999999999</v>
      </c>
      <c r="F1079" s="4">
        <f t="shared" si="16"/>
        <v>0.29799999999999999</v>
      </c>
      <c r="G1079" s="4">
        <v>0.19800000000000001</v>
      </c>
      <c r="H1079" s="5">
        <f>G1079/F1079*100</f>
        <v>66.442953020134226</v>
      </c>
    </row>
    <row r="1080" spans="1:8" s="6" customFormat="1" ht="25.5" x14ac:dyDescent="0.25">
      <c r="A1080" s="1">
        <v>1076</v>
      </c>
      <c r="B1080" s="2" t="s">
        <v>1984</v>
      </c>
      <c r="C1080" s="3" t="s">
        <v>1992</v>
      </c>
      <c r="D1080" s="4">
        <v>0</v>
      </c>
      <c r="E1080" s="4">
        <v>0.47499999999999998</v>
      </c>
      <c r="F1080" s="4">
        <f t="shared" si="16"/>
        <v>0.47499999999999998</v>
      </c>
      <c r="G1080" s="4">
        <v>0.3</v>
      </c>
      <c r="H1080" s="5">
        <f>G1080/F1080*100</f>
        <v>63.157894736842103</v>
      </c>
    </row>
    <row r="1081" spans="1:8" s="6" customFormat="1" x14ac:dyDescent="0.25">
      <c r="A1081" s="1">
        <v>1077</v>
      </c>
      <c r="B1081" s="2" t="s">
        <v>1984</v>
      </c>
      <c r="C1081" s="3" t="s">
        <v>1993</v>
      </c>
      <c r="D1081" s="4">
        <v>0</v>
      </c>
      <c r="E1081" s="4">
        <v>2.3E-2</v>
      </c>
      <c r="F1081" s="4">
        <f t="shared" si="16"/>
        <v>2.3E-2</v>
      </c>
      <c r="G1081" s="4">
        <v>0</v>
      </c>
      <c r="H1081" s="5">
        <f>G1081/F1081*100</f>
        <v>0</v>
      </c>
    </row>
    <row r="1082" spans="1:8" s="6" customFormat="1" x14ac:dyDescent="0.25">
      <c r="A1082" s="1">
        <v>1078</v>
      </c>
      <c r="B1082" s="2" t="s">
        <v>1984</v>
      </c>
      <c r="C1082" s="3" t="s">
        <v>1994</v>
      </c>
      <c r="D1082" s="4">
        <v>0</v>
      </c>
      <c r="E1082" s="4">
        <v>0.56000000000000005</v>
      </c>
      <c r="F1082" s="4">
        <f t="shared" si="16"/>
        <v>0.56000000000000005</v>
      </c>
      <c r="G1082" s="4">
        <v>0.56000000000000005</v>
      </c>
      <c r="H1082" s="5">
        <f>G1082/F1082*100</f>
        <v>100</v>
      </c>
    </row>
    <row r="1083" spans="1:8" s="6" customFormat="1" x14ac:dyDescent="0.25">
      <c r="A1083" s="1">
        <v>1079</v>
      </c>
      <c r="B1083" s="2" t="s">
        <v>1984</v>
      </c>
      <c r="C1083" s="3" t="s">
        <v>1995</v>
      </c>
      <c r="D1083" s="4">
        <v>0</v>
      </c>
      <c r="E1083" s="4">
        <v>1.804</v>
      </c>
      <c r="F1083" s="4">
        <f t="shared" si="16"/>
        <v>1.804</v>
      </c>
      <c r="G1083" s="4">
        <v>1.804</v>
      </c>
      <c r="H1083" s="5">
        <f>G1083/F1083*100</f>
        <v>100</v>
      </c>
    </row>
    <row r="1084" spans="1:8" s="6" customFormat="1" x14ac:dyDescent="0.25">
      <c r="A1084" s="1">
        <v>1080</v>
      </c>
      <c r="B1084" s="2" t="s">
        <v>1984</v>
      </c>
      <c r="C1084" s="3" t="s">
        <v>1996</v>
      </c>
      <c r="D1084" s="4">
        <v>0</v>
      </c>
      <c r="E1084" s="4">
        <v>2.4289999999999998</v>
      </c>
      <c r="F1084" s="4">
        <f t="shared" si="16"/>
        <v>2.4289999999999998</v>
      </c>
      <c r="G1084" s="4">
        <v>0</v>
      </c>
      <c r="H1084" s="5">
        <f>G1084/F1084*100</f>
        <v>0</v>
      </c>
    </row>
    <row r="1085" spans="1:8" s="6" customFormat="1" x14ac:dyDescent="0.25">
      <c r="A1085" s="1">
        <v>1081</v>
      </c>
      <c r="B1085" s="2" t="s">
        <v>1984</v>
      </c>
      <c r="C1085" s="3" t="s">
        <v>1997</v>
      </c>
      <c r="D1085" s="4">
        <v>0</v>
      </c>
      <c r="E1085" s="4">
        <v>0.495</v>
      </c>
      <c r="F1085" s="4">
        <f t="shared" si="16"/>
        <v>0.495</v>
      </c>
      <c r="G1085" s="4">
        <v>0</v>
      </c>
      <c r="H1085" s="5">
        <f>G1085/F1085*100</f>
        <v>0</v>
      </c>
    </row>
    <row r="1086" spans="1:8" s="6" customFormat="1" x14ac:dyDescent="0.25">
      <c r="A1086" s="1">
        <v>1082</v>
      </c>
      <c r="B1086" s="2" t="s">
        <v>1984</v>
      </c>
      <c r="C1086" s="3" t="s">
        <v>1998</v>
      </c>
      <c r="D1086" s="4">
        <v>0</v>
      </c>
      <c r="E1086" s="4">
        <v>0.66200000000000003</v>
      </c>
      <c r="F1086" s="4">
        <f t="shared" si="16"/>
        <v>0.66200000000000003</v>
      </c>
      <c r="G1086" s="4">
        <v>0</v>
      </c>
      <c r="H1086" s="5">
        <f>G1086/F1086*100</f>
        <v>0</v>
      </c>
    </row>
    <row r="1087" spans="1:8" s="6" customFormat="1" x14ac:dyDescent="0.25">
      <c r="A1087" s="1">
        <v>1083</v>
      </c>
      <c r="B1087" s="2" t="s">
        <v>1984</v>
      </c>
      <c r="C1087" s="3" t="s">
        <v>1999</v>
      </c>
      <c r="D1087" s="4">
        <v>0</v>
      </c>
      <c r="E1087" s="4">
        <v>0.185</v>
      </c>
      <c r="F1087" s="4">
        <f t="shared" si="16"/>
        <v>0.185</v>
      </c>
      <c r="G1087" s="4">
        <v>0</v>
      </c>
      <c r="H1087" s="5">
        <f>G1087/F1087*100</f>
        <v>0</v>
      </c>
    </row>
    <row r="1088" spans="1:8" s="6" customFormat="1" x14ac:dyDescent="0.25">
      <c r="A1088" s="1">
        <v>1084</v>
      </c>
      <c r="B1088" s="2" t="s">
        <v>1984</v>
      </c>
      <c r="C1088" s="3" t="s">
        <v>2000</v>
      </c>
      <c r="D1088" s="4">
        <v>0</v>
      </c>
      <c r="E1088" s="4">
        <v>2.1549999999999998</v>
      </c>
      <c r="F1088" s="4">
        <f t="shared" si="16"/>
        <v>2.1549999999999998</v>
      </c>
      <c r="G1088" s="4">
        <v>0</v>
      </c>
      <c r="H1088" s="5">
        <f>G1088/F1088*100</f>
        <v>0</v>
      </c>
    </row>
    <row r="1089" spans="1:8" s="6" customFormat="1" x14ac:dyDescent="0.25">
      <c r="A1089" s="1">
        <v>1085</v>
      </c>
      <c r="B1089" s="2" t="s">
        <v>1984</v>
      </c>
      <c r="C1089" s="3" t="s">
        <v>2001</v>
      </c>
      <c r="D1089" s="4">
        <v>0</v>
      </c>
      <c r="E1089" s="4">
        <v>0.44700000000000001</v>
      </c>
      <c r="F1089" s="4">
        <f t="shared" si="16"/>
        <v>0.44700000000000001</v>
      </c>
      <c r="G1089" s="4">
        <v>0</v>
      </c>
      <c r="H1089" s="5">
        <f>G1089/F1089*100</f>
        <v>0</v>
      </c>
    </row>
    <row r="1090" spans="1:8" s="6" customFormat="1" x14ac:dyDescent="0.25">
      <c r="A1090" s="1">
        <v>1086</v>
      </c>
      <c r="B1090" s="2" t="s">
        <v>1984</v>
      </c>
      <c r="C1090" s="3" t="s">
        <v>2002</v>
      </c>
      <c r="D1090" s="4">
        <v>0</v>
      </c>
      <c r="E1090" s="4">
        <v>0.49299999999999999</v>
      </c>
      <c r="F1090" s="4">
        <f t="shared" si="16"/>
        <v>0.49299999999999999</v>
      </c>
      <c r="G1090" s="4">
        <v>0</v>
      </c>
      <c r="H1090" s="5">
        <f>G1090/F1090*100</f>
        <v>0</v>
      </c>
    </row>
    <row r="1091" spans="1:8" s="6" customFormat="1" x14ac:dyDescent="0.25">
      <c r="A1091" s="1">
        <v>1087</v>
      </c>
      <c r="B1091" s="2" t="s">
        <v>1984</v>
      </c>
      <c r="C1091" s="3" t="s">
        <v>2003</v>
      </c>
      <c r="D1091" s="4">
        <v>0</v>
      </c>
      <c r="E1091" s="4">
        <v>0.35</v>
      </c>
      <c r="F1091" s="4">
        <f t="shared" si="16"/>
        <v>0.35</v>
      </c>
      <c r="G1091" s="4">
        <v>0</v>
      </c>
      <c r="H1091" s="5">
        <f>G1091/F1091*100</f>
        <v>0</v>
      </c>
    </row>
    <row r="1092" spans="1:8" s="6" customFormat="1" x14ac:dyDescent="0.25">
      <c r="A1092" s="1">
        <v>1088</v>
      </c>
      <c r="B1092" s="2" t="s">
        <v>1984</v>
      </c>
      <c r="C1092" s="3" t="s">
        <v>2004</v>
      </c>
      <c r="D1092" s="4">
        <v>0</v>
      </c>
      <c r="E1092" s="4">
        <v>0.35099999999999998</v>
      </c>
      <c r="F1092" s="4">
        <f t="shared" si="16"/>
        <v>0.35099999999999998</v>
      </c>
      <c r="G1092" s="4">
        <v>0</v>
      </c>
      <c r="H1092" s="5">
        <f>G1092/F1092*100</f>
        <v>0</v>
      </c>
    </row>
    <row r="1093" spans="1:8" s="6" customFormat="1" x14ac:dyDescent="0.25">
      <c r="A1093" s="1">
        <v>1089</v>
      </c>
      <c r="B1093" s="2" t="s">
        <v>1984</v>
      </c>
      <c r="C1093" s="3" t="s">
        <v>2005</v>
      </c>
      <c r="D1093" s="4">
        <v>0</v>
      </c>
      <c r="E1093" s="4">
        <v>0.41799999999999998</v>
      </c>
      <c r="F1093" s="4">
        <f t="shared" ref="F1093:F1156" si="17">E1093-D1093</f>
        <v>0.41799999999999998</v>
      </c>
      <c r="G1093" s="4">
        <v>0</v>
      </c>
      <c r="H1093" s="5">
        <f>G1093/F1093*100</f>
        <v>0</v>
      </c>
    </row>
    <row r="1094" spans="1:8" s="6" customFormat="1" x14ac:dyDescent="0.25">
      <c r="A1094" s="1">
        <v>1090</v>
      </c>
      <c r="B1094" s="2" t="s">
        <v>1984</v>
      </c>
      <c r="C1094" s="3" t="s">
        <v>2006</v>
      </c>
      <c r="D1094" s="4">
        <v>0</v>
      </c>
      <c r="E1094" s="4">
        <v>0.10299999999999999</v>
      </c>
      <c r="F1094" s="4">
        <f t="shared" si="17"/>
        <v>0.10299999999999999</v>
      </c>
      <c r="G1094" s="4">
        <v>0</v>
      </c>
      <c r="H1094" s="5">
        <f>G1094/F1094*100</f>
        <v>0</v>
      </c>
    </row>
    <row r="1095" spans="1:8" s="6" customFormat="1" x14ac:dyDescent="0.25">
      <c r="A1095" s="1">
        <v>1091</v>
      </c>
      <c r="B1095" s="2" t="s">
        <v>1984</v>
      </c>
      <c r="C1095" s="3" t="s">
        <v>2007</v>
      </c>
      <c r="D1095" s="4">
        <v>0</v>
      </c>
      <c r="E1095" s="4">
        <v>1.165</v>
      </c>
      <c r="F1095" s="4">
        <f t="shared" si="17"/>
        <v>1.165</v>
      </c>
      <c r="G1095" s="4">
        <v>0</v>
      </c>
      <c r="H1095" s="5">
        <f>G1095/F1095*100</f>
        <v>0</v>
      </c>
    </row>
    <row r="1096" spans="1:8" s="6" customFormat="1" x14ac:dyDescent="0.25">
      <c r="A1096" s="1">
        <v>1092</v>
      </c>
      <c r="B1096" s="2" t="s">
        <v>1984</v>
      </c>
      <c r="C1096" s="3" t="s">
        <v>2008</v>
      </c>
      <c r="D1096" s="4">
        <v>0</v>
      </c>
      <c r="E1096" s="4">
        <v>0.26400000000000001</v>
      </c>
      <c r="F1096" s="4">
        <f t="shared" si="17"/>
        <v>0.26400000000000001</v>
      </c>
      <c r="G1096" s="4">
        <v>0</v>
      </c>
      <c r="H1096" s="5">
        <f>G1096/F1096*100</f>
        <v>0</v>
      </c>
    </row>
    <row r="1097" spans="1:8" s="6" customFormat="1" x14ac:dyDescent="0.25">
      <c r="A1097" s="1">
        <v>1093</v>
      </c>
      <c r="B1097" s="2" t="s">
        <v>1984</v>
      </c>
      <c r="C1097" s="3" t="s">
        <v>2009</v>
      </c>
      <c r="D1097" s="4">
        <v>0</v>
      </c>
      <c r="E1097" s="4">
        <v>0.43</v>
      </c>
      <c r="F1097" s="4">
        <f t="shared" si="17"/>
        <v>0.43</v>
      </c>
      <c r="G1097" s="4">
        <v>0</v>
      </c>
      <c r="H1097" s="5">
        <f>G1097/F1097*100</f>
        <v>0</v>
      </c>
    </row>
    <row r="1098" spans="1:8" s="6" customFormat="1" x14ac:dyDescent="0.25">
      <c r="A1098" s="1">
        <v>1094</v>
      </c>
      <c r="B1098" s="2" t="s">
        <v>1984</v>
      </c>
      <c r="C1098" s="3" t="s">
        <v>2010</v>
      </c>
      <c r="D1098" s="4">
        <v>0</v>
      </c>
      <c r="E1098" s="4">
        <v>1.3720000000000001</v>
      </c>
      <c r="F1098" s="4">
        <f t="shared" si="17"/>
        <v>1.3720000000000001</v>
      </c>
      <c r="G1098" s="4">
        <v>0.372</v>
      </c>
      <c r="H1098" s="5">
        <f>G1098/F1098*100</f>
        <v>27.113702623906704</v>
      </c>
    </row>
    <row r="1099" spans="1:8" s="6" customFormat="1" x14ac:dyDescent="0.25">
      <c r="A1099" s="1">
        <v>1095</v>
      </c>
      <c r="B1099" s="2" t="s">
        <v>1984</v>
      </c>
      <c r="C1099" s="3" t="s">
        <v>2011</v>
      </c>
      <c r="D1099" s="4">
        <v>0</v>
      </c>
      <c r="E1099" s="4">
        <v>0.63</v>
      </c>
      <c r="F1099" s="4">
        <f t="shared" si="17"/>
        <v>0.63</v>
      </c>
      <c r="G1099" s="4">
        <v>0.53</v>
      </c>
      <c r="H1099" s="5">
        <f>G1099/F1099*100</f>
        <v>84.126984126984127</v>
      </c>
    </row>
    <row r="1100" spans="1:8" s="6" customFormat="1" x14ac:dyDescent="0.25">
      <c r="A1100" s="1">
        <v>1096</v>
      </c>
      <c r="B1100" s="2" t="s">
        <v>1984</v>
      </c>
      <c r="C1100" s="3" t="s">
        <v>2012</v>
      </c>
      <c r="D1100" s="4">
        <v>0</v>
      </c>
      <c r="E1100" s="4">
        <v>0.67700000000000005</v>
      </c>
      <c r="F1100" s="4">
        <f t="shared" si="17"/>
        <v>0.67700000000000005</v>
      </c>
      <c r="G1100" s="4">
        <v>0</v>
      </c>
      <c r="H1100" s="5">
        <f>G1100/F1100*100</f>
        <v>0</v>
      </c>
    </row>
    <row r="1101" spans="1:8" s="6" customFormat="1" x14ac:dyDescent="0.25">
      <c r="A1101" s="1">
        <v>1097</v>
      </c>
      <c r="B1101" s="2" t="s">
        <v>1984</v>
      </c>
      <c r="C1101" s="3" t="s">
        <v>2013</v>
      </c>
      <c r="D1101" s="4">
        <v>0</v>
      </c>
      <c r="E1101" s="4">
        <v>0.35699999999999998</v>
      </c>
      <c r="F1101" s="4">
        <f t="shared" si="17"/>
        <v>0.35699999999999998</v>
      </c>
      <c r="G1101" s="4">
        <v>0</v>
      </c>
      <c r="H1101" s="5">
        <f>G1101/F1101*100</f>
        <v>0</v>
      </c>
    </row>
    <row r="1102" spans="1:8" s="6" customFormat="1" x14ac:dyDescent="0.25">
      <c r="A1102" s="1">
        <v>1098</v>
      </c>
      <c r="B1102" s="2" t="s">
        <v>1984</v>
      </c>
      <c r="C1102" s="3" t="s">
        <v>2014</v>
      </c>
      <c r="D1102" s="4">
        <v>0</v>
      </c>
      <c r="E1102" s="4">
        <v>0.20599999999999999</v>
      </c>
      <c r="F1102" s="4">
        <f t="shared" si="17"/>
        <v>0.20599999999999999</v>
      </c>
      <c r="G1102" s="4">
        <v>6.0000000000000001E-3</v>
      </c>
      <c r="H1102" s="5">
        <f>G1102/F1102*100</f>
        <v>2.912621359223301</v>
      </c>
    </row>
    <row r="1103" spans="1:8" s="6" customFormat="1" x14ac:dyDescent="0.25">
      <c r="A1103" s="1">
        <v>1099</v>
      </c>
      <c r="B1103" s="2" t="s">
        <v>1984</v>
      </c>
      <c r="C1103" s="3" t="s">
        <v>2015</v>
      </c>
      <c r="D1103" s="4">
        <v>0</v>
      </c>
      <c r="E1103" s="4">
        <v>0.182</v>
      </c>
      <c r="F1103" s="4">
        <f t="shared" si="17"/>
        <v>0.182</v>
      </c>
      <c r="G1103" s="4">
        <v>0</v>
      </c>
      <c r="H1103" s="5">
        <f>G1103/F1103*100</f>
        <v>0</v>
      </c>
    </row>
    <row r="1104" spans="1:8" s="6" customFormat="1" x14ac:dyDescent="0.25">
      <c r="A1104" s="1">
        <v>1100</v>
      </c>
      <c r="B1104" s="2" t="s">
        <v>1984</v>
      </c>
      <c r="C1104" s="3" t="s">
        <v>2016</v>
      </c>
      <c r="D1104" s="4">
        <v>0</v>
      </c>
      <c r="E1104" s="4">
        <v>0.36</v>
      </c>
      <c r="F1104" s="4">
        <f t="shared" si="17"/>
        <v>0.36</v>
      </c>
      <c r="G1104" s="4">
        <v>0</v>
      </c>
      <c r="H1104" s="5">
        <f>G1104/F1104*100</f>
        <v>0</v>
      </c>
    </row>
    <row r="1105" spans="1:8" s="6" customFormat="1" x14ac:dyDescent="0.25">
      <c r="A1105" s="1">
        <v>1101</v>
      </c>
      <c r="B1105" s="2" t="s">
        <v>1984</v>
      </c>
      <c r="C1105" s="3" t="s">
        <v>2017</v>
      </c>
      <c r="D1105" s="4">
        <v>0</v>
      </c>
      <c r="E1105" s="4">
        <v>0.28999999999999998</v>
      </c>
      <c r="F1105" s="4">
        <f t="shared" si="17"/>
        <v>0.28999999999999998</v>
      </c>
      <c r="G1105" s="4">
        <v>0</v>
      </c>
      <c r="H1105" s="5">
        <f>G1105/F1105*100</f>
        <v>0</v>
      </c>
    </row>
    <row r="1106" spans="1:8" s="6" customFormat="1" x14ac:dyDescent="0.25">
      <c r="A1106" s="1">
        <v>1102</v>
      </c>
      <c r="B1106" s="2" t="s">
        <v>1984</v>
      </c>
      <c r="C1106" s="3" t="s">
        <v>2018</v>
      </c>
      <c r="D1106" s="4">
        <v>0</v>
      </c>
      <c r="E1106" s="4">
        <v>0.62</v>
      </c>
      <c r="F1106" s="4">
        <f t="shared" si="17"/>
        <v>0.62</v>
      </c>
      <c r="G1106" s="4">
        <v>0</v>
      </c>
      <c r="H1106" s="5">
        <f>G1106/F1106*100</f>
        <v>0</v>
      </c>
    </row>
    <row r="1107" spans="1:8" s="6" customFormat="1" x14ac:dyDescent="0.25">
      <c r="A1107" s="1">
        <v>1103</v>
      </c>
      <c r="B1107" s="2" t="s">
        <v>1984</v>
      </c>
      <c r="C1107" s="3" t="s">
        <v>2019</v>
      </c>
      <c r="D1107" s="4">
        <v>0</v>
      </c>
      <c r="E1107" s="4">
        <v>0.27600000000000002</v>
      </c>
      <c r="F1107" s="4">
        <f t="shared" si="17"/>
        <v>0.27600000000000002</v>
      </c>
      <c r="G1107" s="4">
        <v>0</v>
      </c>
      <c r="H1107" s="5">
        <f>G1107/F1107*100</f>
        <v>0</v>
      </c>
    </row>
    <row r="1108" spans="1:8" s="6" customFormat="1" x14ac:dyDescent="0.25">
      <c r="A1108" s="1">
        <v>1104</v>
      </c>
      <c r="B1108" s="2" t="s">
        <v>1984</v>
      </c>
      <c r="C1108" s="3" t="s">
        <v>2020</v>
      </c>
      <c r="D1108" s="4">
        <v>0</v>
      </c>
      <c r="E1108" s="4">
        <v>0.32500000000000001</v>
      </c>
      <c r="F1108" s="4">
        <f t="shared" si="17"/>
        <v>0.32500000000000001</v>
      </c>
      <c r="G1108" s="4">
        <v>0</v>
      </c>
      <c r="H1108" s="5">
        <f>G1108/F1108*100</f>
        <v>0</v>
      </c>
    </row>
    <row r="1109" spans="1:8" s="6" customFormat="1" x14ac:dyDescent="0.25">
      <c r="A1109" s="1">
        <v>1105</v>
      </c>
      <c r="B1109" s="2" t="s">
        <v>1984</v>
      </c>
      <c r="C1109" s="3" t="s">
        <v>2021</v>
      </c>
      <c r="D1109" s="4">
        <v>0</v>
      </c>
      <c r="E1109" s="4">
        <v>0.32800000000000001</v>
      </c>
      <c r="F1109" s="4">
        <f t="shared" si="17"/>
        <v>0.32800000000000001</v>
      </c>
      <c r="G1109" s="4">
        <v>0.1</v>
      </c>
      <c r="H1109" s="5">
        <f>G1109/F1109*100</f>
        <v>30.487804878048781</v>
      </c>
    </row>
    <row r="1110" spans="1:8" s="6" customFormat="1" x14ac:dyDescent="0.25">
      <c r="A1110" s="1">
        <v>1106</v>
      </c>
      <c r="B1110" s="2" t="s">
        <v>1984</v>
      </c>
      <c r="C1110" s="3" t="s">
        <v>2022</v>
      </c>
      <c r="D1110" s="4">
        <v>0</v>
      </c>
      <c r="E1110" s="4">
        <v>0.31900000000000001</v>
      </c>
      <c r="F1110" s="4">
        <f t="shared" si="17"/>
        <v>0.31900000000000001</v>
      </c>
      <c r="G1110" s="4">
        <v>1.9E-2</v>
      </c>
      <c r="H1110" s="5">
        <f>G1110/F1110*100</f>
        <v>5.9561128526645764</v>
      </c>
    </row>
    <row r="1111" spans="1:8" s="6" customFormat="1" x14ac:dyDescent="0.25">
      <c r="A1111" s="1">
        <v>1107</v>
      </c>
      <c r="B1111" s="2" t="s">
        <v>1984</v>
      </c>
      <c r="C1111" s="3" t="s">
        <v>2023</v>
      </c>
      <c r="D1111" s="4">
        <v>0</v>
      </c>
      <c r="E1111" s="4">
        <v>0.36199999999999999</v>
      </c>
      <c r="F1111" s="4">
        <f t="shared" si="17"/>
        <v>0.36199999999999999</v>
      </c>
      <c r="G1111" s="4">
        <v>0.16200000000000001</v>
      </c>
      <c r="H1111" s="5">
        <f>G1111/F1111*100</f>
        <v>44.751381215469614</v>
      </c>
    </row>
    <row r="1112" spans="1:8" s="6" customFormat="1" x14ac:dyDescent="0.25">
      <c r="A1112" s="1">
        <v>1108</v>
      </c>
      <c r="B1112" s="2" t="s">
        <v>1984</v>
      </c>
      <c r="C1112" s="3" t="s">
        <v>2024</v>
      </c>
      <c r="D1112" s="4">
        <v>0</v>
      </c>
      <c r="E1112" s="4">
        <v>0.504</v>
      </c>
      <c r="F1112" s="4">
        <f t="shared" si="17"/>
        <v>0.504</v>
      </c>
      <c r="G1112" s="4">
        <v>0.104</v>
      </c>
      <c r="H1112" s="5">
        <f>G1112/F1112*100</f>
        <v>20.634920634920633</v>
      </c>
    </row>
    <row r="1113" spans="1:8" s="6" customFormat="1" x14ac:dyDescent="0.25">
      <c r="A1113" s="1">
        <v>1109</v>
      </c>
      <c r="B1113" s="2" t="s">
        <v>1984</v>
      </c>
      <c r="C1113" s="3" t="s">
        <v>2025</v>
      </c>
      <c r="D1113" s="4">
        <v>0</v>
      </c>
      <c r="E1113" s="4">
        <v>0.60799999999999998</v>
      </c>
      <c r="F1113" s="4">
        <f t="shared" si="17"/>
        <v>0.60799999999999998</v>
      </c>
      <c r="G1113" s="4">
        <v>0.13500000000000001</v>
      </c>
      <c r="H1113" s="5">
        <f>G1113/F1113*100</f>
        <v>22.203947368421055</v>
      </c>
    </row>
    <row r="1114" spans="1:8" s="6" customFormat="1" x14ac:dyDescent="0.25">
      <c r="A1114" s="1">
        <v>1110</v>
      </c>
      <c r="B1114" s="2" t="s">
        <v>1984</v>
      </c>
      <c r="C1114" s="3" t="s">
        <v>2026</v>
      </c>
      <c r="D1114" s="4">
        <v>0</v>
      </c>
      <c r="E1114" s="4">
        <v>0.46899999999999997</v>
      </c>
      <c r="F1114" s="4">
        <f t="shared" si="17"/>
        <v>0.46899999999999997</v>
      </c>
      <c r="G1114" s="4">
        <v>9.4E-2</v>
      </c>
      <c r="H1114" s="5">
        <f>G1114/F1114*100</f>
        <v>20.042643923240938</v>
      </c>
    </row>
    <row r="1115" spans="1:8" s="6" customFormat="1" x14ac:dyDescent="0.25">
      <c r="A1115" s="1">
        <v>1111</v>
      </c>
      <c r="B1115" s="2" t="s">
        <v>1984</v>
      </c>
      <c r="C1115" s="3" t="s">
        <v>2027</v>
      </c>
      <c r="D1115" s="4">
        <v>0</v>
      </c>
      <c r="E1115" s="4">
        <v>0.55800000000000005</v>
      </c>
      <c r="F1115" s="4">
        <f t="shared" si="17"/>
        <v>0.55800000000000005</v>
      </c>
      <c r="G1115" s="4">
        <v>0.45800000000000002</v>
      </c>
      <c r="H1115" s="5">
        <f>G1115/F1115*100</f>
        <v>82.078853046594986</v>
      </c>
    </row>
    <row r="1116" spans="1:8" s="6" customFormat="1" x14ac:dyDescent="0.25">
      <c r="A1116" s="1">
        <v>1112</v>
      </c>
      <c r="B1116" s="2" t="s">
        <v>1984</v>
      </c>
      <c r="C1116" s="3" t="s">
        <v>2028</v>
      </c>
      <c r="D1116" s="4">
        <v>0</v>
      </c>
      <c r="E1116" s="4">
        <v>0.33100000000000002</v>
      </c>
      <c r="F1116" s="4">
        <f t="shared" si="17"/>
        <v>0.33100000000000002</v>
      </c>
      <c r="G1116" s="4">
        <v>3.1E-2</v>
      </c>
      <c r="H1116" s="5">
        <f>G1116/F1116*100</f>
        <v>9.3655589123867067</v>
      </c>
    </row>
    <row r="1117" spans="1:8" s="6" customFormat="1" x14ac:dyDescent="0.25">
      <c r="A1117" s="1">
        <v>1113</v>
      </c>
      <c r="B1117" s="2" t="s">
        <v>1984</v>
      </c>
      <c r="C1117" s="3" t="s">
        <v>2029</v>
      </c>
      <c r="D1117" s="4">
        <v>0</v>
      </c>
      <c r="E1117" s="4">
        <v>0.25600000000000001</v>
      </c>
      <c r="F1117" s="4">
        <f t="shared" si="17"/>
        <v>0.25600000000000001</v>
      </c>
      <c r="G1117" s="4">
        <v>0.156</v>
      </c>
      <c r="H1117" s="5">
        <f>G1117/F1117*100</f>
        <v>60.9375</v>
      </c>
    </row>
    <row r="1118" spans="1:8" s="6" customFormat="1" x14ac:dyDescent="0.25">
      <c r="A1118" s="1">
        <v>1114</v>
      </c>
      <c r="B1118" s="2" t="s">
        <v>1984</v>
      </c>
      <c r="C1118" s="3" t="s">
        <v>2030</v>
      </c>
      <c r="D1118" s="4">
        <v>0</v>
      </c>
      <c r="E1118" s="4">
        <v>0.68700000000000006</v>
      </c>
      <c r="F1118" s="4">
        <f t="shared" si="17"/>
        <v>0.68700000000000006</v>
      </c>
      <c r="G1118" s="4">
        <v>0</v>
      </c>
      <c r="H1118" s="5">
        <f>G1118/F1118*100</f>
        <v>0</v>
      </c>
    </row>
    <row r="1119" spans="1:8" s="6" customFormat="1" x14ac:dyDescent="0.25">
      <c r="A1119" s="1">
        <v>1115</v>
      </c>
      <c r="B1119" s="2" t="s">
        <v>1984</v>
      </c>
      <c r="C1119" s="3" t="s">
        <v>2031</v>
      </c>
      <c r="D1119" s="4">
        <v>0</v>
      </c>
      <c r="E1119" s="4">
        <v>1.8129999999999999</v>
      </c>
      <c r="F1119" s="4">
        <f t="shared" si="17"/>
        <v>1.8129999999999999</v>
      </c>
      <c r="G1119" s="4">
        <v>0.22500000000000001</v>
      </c>
      <c r="H1119" s="5">
        <f>G1119/F1119*100</f>
        <v>12.410369553226698</v>
      </c>
    </row>
    <row r="1120" spans="1:8" s="6" customFormat="1" x14ac:dyDescent="0.25">
      <c r="A1120" s="1">
        <v>1116</v>
      </c>
      <c r="B1120" s="2" t="s">
        <v>1984</v>
      </c>
      <c r="C1120" s="3" t="s">
        <v>2032</v>
      </c>
      <c r="D1120" s="4">
        <v>0</v>
      </c>
      <c r="E1120" s="4">
        <v>0.36</v>
      </c>
      <c r="F1120" s="4">
        <f t="shared" si="17"/>
        <v>0.36</v>
      </c>
      <c r="G1120" s="4">
        <v>0.36</v>
      </c>
      <c r="H1120" s="5">
        <f>G1120/F1120*100</f>
        <v>100</v>
      </c>
    </row>
    <row r="1121" spans="1:8" s="6" customFormat="1" x14ac:dyDescent="0.25">
      <c r="A1121" s="1">
        <v>1117</v>
      </c>
      <c r="B1121" s="2" t="s">
        <v>1984</v>
      </c>
      <c r="C1121" s="3" t="s">
        <v>2033</v>
      </c>
      <c r="D1121" s="4">
        <v>0</v>
      </c>
      <c r="E1121" s="4">
        <v>0.31</v>
      </c>
      <c r="F1121" s="4">
        <f t="shared" si="17"/>
        <v>0.31</v>
      </c>
      <c r="G1121" s="4">
        <v>0.31</v>
      </c>
      <c r="H1121" s="5">
        <f>G1121/F1121*100</f>
        <v>100</v>
      </c>
    </row>
    <row r="1122" spans="1:8" s="6" customFormat="1" x14ac:dyDescent="0.25">
      <c r="A1122" s="1">
        <v>1118</v>
      </c>
      <c r="B1122" s="2" t="s">
        <v>1984</v>
      </c>
      <c r="C1122" s="3" t="s">
        <v>2034</v>
      </c>
      <c r="D1122" s="4">
        <v>0</v>
      </c>
      <c r="E1122" s="4">
        <v>1.0469999999999999</v>
      </c>
      <c r="F1122" s="4">
        <f t="shared" si="17"/>
        <v>1.0469999999999999</v>
      </c>
      <c r="G1122" s="4">
        <v>0.2</v>
      </c>
      <c r="H1122" s="5">
        <f>G1122/F1122*100</f>
        <v>19.102196752626554</v>
      </c>
    </row>
    <row r="1123" spans="1:8" s="6" customFormat="1" x14ac:dyDescent="0.25">
      <c r="A1123" s="1">
        <v>1119</v>
      </c>
      <c r="B1123" s="2" t="s">
        <v>1984</v>
      </c>
      <c r="C1123" s="3" t="s">
        <v>2035</v>
      </c>
      <c r="D1123" s="4">
        <v>0</v>
      </c>
      <c r="E1123" s="4">
        <v>0.314</v>
      </c>
      <c r="F1123" s="4">
        <f t="shared" si="17"/>
        <v>0.314</v>
      </c>
      <c r="G1123" s="4">
        <v>0.114</v>
      </c>
      <c r="H1123" s="5">
        <f>G1123/F1123*100</f>
        <v>36.305732484076437</v>
      </c>
    </row>
    <row r="1124" spans="1:8" s="6" customFormat="1" x14ac:dyDescent="0.25">
      <c r="A1124" s="1">
        <v>1120</v>
      </c>
      <c r="B1124" s="2" t="s">
        <v>1984</v>
      </c>
      <c r="C1124" s="3" t="s">
        <v>2036</v>
      </c>
      <c r="D1124" s="4">
        <v>0</v>
      </c>
      <c r="E1124" s="4">
        <v>0.57999999999999996</v>
      </c>
      <c r="F1124" s="4">
        <f t="shared" si="17"/>
        <v>0.57999999999999996</v>
      </c>
      <c r="G1124" s="4">
        <v>0.48</v>
      </c>
      <c r="H1124" s="5">
        <f>G1124/F1124*100</f>
        <v>82.758620689655174</v>
      </c>
    </row>
    <row r="1125" spans="1:8" s="6" customFormat="1" x14ac:dyDescent="0.25">
      <c r="A1125" s="1">
        <v>1121</v>
      </c>
      <c r="B1125" s="2" t="s">
        <v>1984</v>
      </c>
      <c r="C1125" s="3" t="s">
        <v>2037</v>
      </c>
      <c r="D1125" s="4">
        <v>0</v>
      </c>
      <c r="E1125" s="4">
        <v>0.55000000000000004</v>
      </c>
      <c r="F1125" s="4">
        <f t="shared" si="17"/>
        <v>0.55000000000000004</v>
      </c>
      <c r="G1125" s="4">
        <v>0.2</v>
      </c>
      <c r="H1125" s="5">
        <f>G1125/F1125*100</f>
        <v>36.363636363636367</v>
      </c>
    </row>
    <row r="1126" spans="1:8" s="6" customFormat="1" x14ac:dyDescent="0.25">
      <c r="A1126" s="1">
        <v>1122</v>
      </c>
      <c r="B1126" s="2" t="s">
        <v>1984</v>
      </c>
      <c r="C1126" s="3" t="s">
        <v>2038</v>
      </c>
      <c r="D1126" s="4">
        <v>0</v>
      </c>
      <c r="E1126" s="4">
        <v>0.377</v>
      </c>
      <c r="F1126" s="4">
        <f t="shared" si="17"/>
        <v>0.377</v>
      </c>
      <c r="G1126" s="4">
        <v>0.27700000000000002</v>
      </c>
      <c r="H1126" s="5">
        <f>G1126/F1126*100</f>
        <v>73.474801061007966</v>
      </c>
    </row>
    <row r="1127" spans="1:8" s="6" customFormat="1" x14ac:dyDescent="0.25">
      <c r="A1127" s="1">
        <v>1123</v>
      </c>
      <c r="B1127" s="2" t="s">
        <v>1984</v>
      </c>
      <c r="C1127" s="3" t="s">
        <v>2039</v>
      </c>
      <c r="D1127" s="4">
        <v>0</v>
      </c>
      <c r="E1127" s="4">
        <v>0.38100000000000001</v>
      </c>
      <c r="F1127" s="4">
        <f t="shared" si="17"/>
        <v>0.38100000000000001</v>
      </c>
      <c r="G1127" s="4">
        <v>0</v>
      </c>
      <c r="H1127" s="5">
        <f>G1127/F1127*100</f>
        <v>0</v>
      </c>
    </row>
    <row r="1128" spans="1:8" s="6" customFormat="1" x14ac:dyDescent="0.25">
      <c r="A1128" s="1">
        <v>1124</v>
      </c>
      <c r="B1128" s="2" t="s">
        <v>1984</v>
      </c>
      <c r="C1128" s="3" t="s">
        <v>2040</v>
      </c>
      <c r="D1128" s="4">
        <v>0</v>
      </c>
      <c r="E1128" s="4">
        <v>0.34</v>
      </c>
      <c r="F1128" s="4">
        <f t="shared" si="17"/>
        <v>0.34</v>
      </c>
      <c r="G1128" s="4">
        <v>0</v>
      </c>
      <c r="H1128" s="5">
        <f>G1128/F1128*100</f>
        <v>0</v>
      </c>
    </row>
    <row r="1129" spans="1:8" s="6" customFormat="1" x14ac:dyDescent="0.25">
      <c r="A1129" s="1">
        <v>1125</v>
      </c>
      <c r="B1129" s="2" t="s">
        <v>1984</v>
      </c>
      <c r="C1129" s="3" t="s">
        <v>2041</v>
      </c>
      <c r="D1129" s="4">
        <v>0</v>
      </c>
      <c r="E1129" s="4">
        <v>0.35</v>
      </c>
      <c r="F1129" s="4">
        <f t="shared" si="17"/>
        <v>0.35</v>
      </c>
      <c r="G1129" s="4">
        <v>0</v>
      </c>
      <c r="H1129" s="5">
        <f>G1129/F1129*100</f>
        <v>0</v>
      </c>
    </row>
    <row r="1130" spans="1:8" s="6" customFormat="1" x14ac:dyDescent="0.25">
      <c r="A1130" s="1">
        <v>1126</v>
      </c>
      <c r="B1130" s="2" t="s">
        <v>1984</v>
      </c>
      <c r="C1130" s="3" t="s">
        <v>2042</v>
      </c>
      <c r="D1130" s="4">
        <v>0</v>
      </c>
      <c r="E1130" s="4">
        <v>0.53400000000000003</v>
      </c>
      <c r="F1130" s="4">
        <f t="shared" si="17"/>
        <v>0.53400000000000003</v>
      </c>
      <c r="G1130" s="4">
        <v>0</v>
      </c>
      <c r="H1130" s="5">
        <f>G1130/F1130*100</f>
        <v>0</v>
      </c>
    </row>
    <row r="1131" spans="1:8" s="6" customFormat="1" x14ac:dyDescent="0.25">
      <c r="A1131" s="1">
        <v>1127</v>
      </c>
      <c r="B1131" s="2" t="s">
        <v>1984</v>
      </c>
      <c r="C1131" s="3" t="s">
        <v>2043</v>
      </c>
      <c r="D1131" s="4">
        <v>0</v>
      </c>
      <c r="E1131" s="4">
        <v>0.56000000000000005</v>
      </c>
      <c r="F1131" s="4">
        <f t="shared" si="17"/>
        <v>0.56000000000000005</v>
      </c>
      <c r="G1131" s="4">
        <v>0</v>
      </c>
      <c r="H1131" s="5">
        <f>G1131/F1131*100</f>
        <v>0</v>
      </c>
    </row>
    <row r="1132" spans="1:8" s="6" customFormat="1" x14ac:dyDescent="0.25">
      <c r="A1132" s="1">
        <v>1128</v>
      </c>
      <c r="B1132" s="2" t="s">
        <v>1984</v>
      </c>
      <c r="C1132" s="3" t="s">
        <v>2044</v>
      </c>
      <c r="D1132" s="4">
        <v>0</v>
      </c>
      <c r="E1132" s="4">
        <v>0.98799999999999999</v>
      </c>
      <c r="F1132" s="4">
        <f t="shared" si="17"/>
        <v>0.98799999999999999</v>
      </c>
      <c r="G1132" s="4">
        <v>0</v>
      </c>
      <c r="H1132" s="5">
        <f>G1132/F1132*100</f>
        <v>0</v>
      </c>
    </row>
    <row r="1133" spans="1:8" s="6" customFormat="1" x14ac:dyDescent="0.25">
      <c r="A1133" s="1">
        <v>1129</v>
      </c>
      <c r="B1133" s="2" t="s">
        <v>1984</v>
      </c>
      <c r="C1133" s="3" t="s">
        <v>2045</v>
      </c>
      <c r="D1133" s="4">
        <v>0</v>
      </c>
      <c r="E1133" s="4">
        <v>0.246</v>
      </c>
      <c r="F1133" s="4">
        <f t="shared" si="17"/>
        <v>0.246</v>
      </c>
      <c r="G1133" s="4">
        <v>0</v>
      </c>
      <c r="H1133" s="5">
        <f>G1133/F1133*100</f>
        <v>0</v>
      </c>
    </row>
    <row r="1134" spans="1:8" s="6" customFormat="1" x14ac:dyDescent="0.25">
      <c r="A1134" s="1">
        <v>1130</v>
      </c>
      <c r="B1134" s="2" t="s">
        <v>1984</v>
      </c>
      <c r="C1134" s="3" t="s">
        <v>2046</v>
      </c>
      <c r="D1134" s="4">
        <v>0</v>
      </c>
      <c r="E1134" s="4">
        <v>0.17499999999999999</v>
      </c>
      <c r="F1134" s="4">
        <f t="shared" si="17"/>
        <v>0.17499999999999999</v>
      </c>
      <c r="G1134" s="4">
        <v>0</v>
      </c>
      <c r="H1134" s="5">
        <f>G1134/F1134*100</f>
        <v>0</v>
      </c>
    </row>
    <row r="1135" spans="1:8" s="6" customFormat="1" x14ac:dyDescent="0.25">
      <c r="A1135" s="1">
        <v>1131</v>
      </c>
      <c r="B1135" s="2" t="s">
        <v>1984</v>
      </c>
      <c r="C1135" s="3" t="s">
        <v>2047</v>
      </c>
      <c r="D1135" s="4">
        <v>0</v>
      </c>
      <c r="E1135" s="4">
        <v>0.28000000000000003</v>
      </c>
      <c r="F1135" s="4">
        <f t="shared" si="17"/>
        <v>0.28000000000000003</v>
      </c>
      <c r="G1135" s="4">
        <v>0</v>
      </c>
      <c r="H1135" s="5">
        <f>G1135/F1135*100</f>
        <v>0</v>
      </c>
    </row>
    <row r="1136" spans="1:8" s="6" customFormat="1" x14ac:dyDescent="0.25">
      <c r="A1136" s="1">
        <v>1132</v>
      </c>
      <c r="B1136" s="2" t="s">
        <v>1984</v>
      </c>
      <c r="C1136" s="3" t="s">
        <v>2048</v>
      </c>
      <c r="D1136" s="4">
        <v>0</v>
      </c>
      <c r="E1136" s="4">
        <v>0.32900000000000001</v>
      </c>
      <c r="F1136" s="4">
        <f t="shared" si="17"/>
        <v>0.32900000000000001</v>
      </c>
      <c r="G1136" s="4">
        <v>0.2</v>
      </c>
      <c r="H1136" s="5">
        <f>G1136/F1136*100</f>
        <v>60.790273556231</v>
      </c>
    </row>
    <row r="1137" spans="1:8" s="6" customFormat="1" x14ac:dyDescent="0.25">
      <c r="A1137" s="1">
        <v>1133</v>
      </c>
      <c r="B1137" s="2" t="s">
        <v>1984</v>
      </c>
      <c r="C1137" s="3" t="s">
        <v>2049</v>
      </c>
      <c r="D1137" s="4">
        <v>0</v>
      </c>
      <c r="E1137" s="4">
        <v>0.246</v>
      </c>
      <c r="F1137" s="4">
        <f t="shared" si="17"/>
        <v>0.246</v>
      </c>
      <c r="G1137" s="4">
        <v>0</v>
      </c>
      <c r="H1137" s="5">
        <f>G1137/F1137*100</f>
        <v>0</v>
      </c>
    </row>
    <row r="1138" spans="1:8" s="6" customFormat="1" x14ac:dyDescent="0.25">
      <c r="A1138" s="1">
        <v>1134</v>
      </c>
      <c r="B1138" s="2" t="s">
        <v>1984</v>
      </c>
      <c r="C1138" s="3" t="s">
        <v>2050</v>
      </c>
      <c r="D1138" s="4">
        <v>0</v>
      </c>
      <c r="E1138" s="4">
        <v>0.42899999999999999</v>
      </c>
      <c r="F1138" s="4">
        <f t="shared" si="17"/>
        <v>0.42899999999999999</v>
      </c>
      <c r="G1138" s="4">
        <v>0</v>
      </c>
      <c r="H1138" s="5">
        <f>G1138/F1138*100</f>
        <v>0</v>
      </c>
    </row>
    <row r="1139" spans="1:8" s="6" customFormat="1" x14ac:dyDescent="0.25">
      <c r="A1139" s="1">
        <v>1135</v>
      </c>
      <c r="B1139" s="2" t="s">
        <v>1984</v>
      </c>
      <c r="C1139" s="3" t="s">
        <v>2051</v>
      </c>
      <c r="D1139" s="4">
        <v>0</v>
      </c>
      <c r="E1139" s="4">
        <v>0.38300000000000001</v>
      </c>
      <c r="F1139" s="4">
        <f t="shared" si="17"/>
        <v>0.38300000000000001</v>
      </c>
      <c r="G1139" s="4">
        <v>0</v>
      </c>
      <c r="H1139" s="5">
        <f>G1139/F1139*100</f>
        <v>0</v>
      </c>
    </row>
    <row r="1140" spans="1:8" s="6" customFormat="1" x14ac:dyDescent="0.25">
      <c r="A1140" s="1">
        <v>1136</v>
      </c>
      <c r="B1140" s="2" t="s">
        <v>1984</v>
      </c>
      <c r="C1140" s="3" t="s">
        <v>2052</v>
      </c>
      <c r="D1140" s="4">
        <v>0</v>
      </c>
      <c r="E1140" s="4">
        <v>0.22500000000000001</v>
      </c>
      <c r="F1140" s="4">
        <f t="shared" si="17"/>
        <v>0.22500000000000001</v>
      </c>
      <c r="G1140" s="4">
        <v>0</v>
      </c>
      <c r="H1140" s="5">
        <f>G1140/F1140*100</f>
        <v>0</v>
      </c>
    </row>
    <row r="1141" spans="1:8" s="6" customFormat="1" x14ac:dyDescent="0.25">
      <c r="A1141" s="1">
        <v>1137</v>
      </c>
      <c r="B1141" s="2" t="s">
        <v>1984</v>
      </c>
      <c r="C1141" s="3" t="s">
        <v>2053</v>
      </c>
      <c r="D1141" s="4">
        <v>0</v>
      </c>
      <c r="E1141" s="4">
        <v>0.51600000000000001</v>
      </c>
      <c r="F1141" s="4">
        <f t="shared" si="17"/>
        <v>0.51600000000000001</v>
      </c>
      <c r="G1141" s="4">
        <v>0.51600000000000001</v>
      </c>
      <c r="H1141" s="5">
        <f>G1141/F1141*100</f>
        <v>100</v>
      </c>
    </row>
    <row r="1142" spans="1:8" s="6" customFormat="1" x14ac:dyDescent="0.25">
      <c r="A1142" s="1">
        <v>1138</v>
      </c>
      <c r="B1142" s="2" t="s">
        <v>1984</v>
      </c>
      <c r="C1142" s="3" t="s">
        <v>2054</v>
      </c>
      <c r="D1142" s="4">
        <v>0</v>
      </c>
      <c r="E1142" s="4">
        <v>1.331</v>
      </c>
      <c r="F1142" s="4">
        <f t="shared" si="17"/>
        <v>1.331</v>
      </c>
      <c r="G1142" s="4">
        <v>0.43099999999999999</v>
      </c>
      <c r="H1142" s="5">
        <f>G1142/F1142*100</f>
        <v>32.381667918858007</v>
      </c>
    </row>
    <row r="1143" spans="1:8" s="6" customFormat="1" ht="25.5" x14ac:dyDescent="0.25">
      <c r="A1143" s="1">
        <v>1139</v>
      </c>
      <c r="B1143" s="2" t="s">
        <v>2055</v>
      </c>
      <c r="C1143" s="3" t="s">
        <v>2056</v>
      </c>
      <c r="D1143" s="4">
        <v>0</v>
      </c>
      <c r="E1143" s="4">
        <v>6.97</v>
      </c>
      <c r="F1143" s="4">
        <f t="shared" si="17"/>
        <v>6.97</v>
      </c>
      <c r="G1143" s="4">
        <v>6.87</v>
      </c>
      <c r="H1143" s="5">
        <f>G1143/F1143*100</f>
        <v>98.565279770444775</v>
      </c>
    </row>
    <row r="1144" spans="1:8" s="6" customFormat="1" ht="25.5" x14ac:dyDescent="0.25">
      <c r="A1144" s="1">
        <v>1140</v>
      </c>
      <c r="B1144" s="2" t="s">
        <v>2057</v>
      </c>
      <c r="C1144" s="3" t="s">
        <v>2058</v>
      </c>
      <c r="D1144" s="4">
        <v>0</v>
      </c>
      <c r="E1144" s="4">
        <v>6.5</v>
      </c>
      <c r="F1144" s="4">
        <f t="shared" si="17"/>
        <v>6.5</v>
      </c>
      <c r="G1144" s="4">
        <v>6.29</v>
      </c>
      <c r="H1144" s="5">
        <f>G1144/F1144*100</f>
        <v>96.769230769230774</v>
      </c>
    </row>
    <row r="1145" spans="1:8" s="6" customFormat="1" ht="25.5" x14ac:dyDescent="0.25">
      <c r="A1145" s="1">
        <v>1141</v>
      </c>
      <c r="B1145" s="2" t="s">
        <v>2059</v>
      </c>
      <c r="C1145" s="3" t="s">
        <v>2060</v>
      </c>
      <c r="D1145" s="4">
        <v>0</v>
      </c>
      <c r="E1145" s="4">
        <v>6.7169999999999996</v>
      </c>
      <c r="F1145" s="4">
        <f t="shared" si="17"/>
        <v>6.7169999999999996</v>
      </c>
      <c r="G1145" s="4">
        <v>4.5170000000000003</v>
      </c>
      <c r="H1145" s="5">
        <f>G1145/F1145*100</f>
        <v>67.247283013249969</v>
      </c>
    </row>
    <row r="1146" spans="1:8" s="6" customFormat="1" x14ac:dyDescent="0.25">
      <c r="A1146" s="1">
        <v>1142</v>
      </c>
      <c r="B1146" s="2" t="s">
        <v>2059</v>
      </c>
      <c r="C1146" s="3" t="s">
        <v>2061</v>
      </c>
      <c r="D1146" s="4">
        <v>0</v>
      </c>
      <c r="E1146" s="4">
        <v>1.1339999999999999</v>
      </c>
      <c r="F1146" s="4">
        <f t="shared" si="17"/>
        <v>1.1339999999999999</v>
      </c>
      <c r="G1146" s="4">
        <v>1.1339999999999999</v>
      </c>
      <c r="H1146" s="5">
        <f>G1146/F1146*100</f>
        <v>100</v>
      </c>
    </row>
    <row r="1147" spans="1:8" s="6" customFormat="1" x14ac:dyDescent="0.25">
      <c r="A1147" s="1">
        <v>1143</v>
      </c>
      <c r="B1147" s="2" t="s">
        <v>2062</v>
      </c>
      <c r="C1147" s="3" t="s">
        <v>2063</v>
      </c>
      <c r="D1147" s="4">
        <v>0</v>
      </c>
      <c r="E1147" s="4">
        <v>0.65</v>
      </c>
      <c r="F1147" s="4">
        <f t="shared" si="17"/>
        <v>0.65</v>
      </c>
      <c r="G1147" s="4">
        <v>0</v>
      </c>
      <c r="H1147" s="5">
        <f>G1147/F1147*100</f>
        <v>0</v>
      </c>
    </row>
    <row r="1148" spans="1:8" s="6" customFormat="1" ht="25.5" x14ac:dyDescent="0.25">
      <c r="A1148" s="1">
        <v>1144</v>
      </c>
      <c r="B1148" s="2" t="s">
        <v>2064</v>
      </c>
      <c r="C1148" s="3" t="s">
        <v>2065</v>
      </c>
      <c r="D1148" s="4">
        <v>0.3</v>
      </c>
      <c r="E1148" s="4">
        <v>9.1199999999999992</v>
      </c>
      <c r="F1148" s="4">
        <f t="shared" si="17"/>
        <v>8.8199999999999985</v>
      </c>
      <c r="G1148" s="4">
        <v>8.5</v>
      </c>
      <c r="H1148" s="5">
        <f>G1148/F1148*100</f>
        <v>96.371882086167815</v>
      </c>
    </row>
    <row r="1149" spans="1:8" s="6" customFormat="1" ht="25.5" x14ac:dyDescent="0.25">
      <c r="A1149" s="1">
        <v>1145</v>
      </c>
      <c r="B1149" s="2" t="s">
        <v>2066</v>
      </c>
      <c r="C1149" s="3" t="s">
        <v>2067</v>
      </c>
      <c r="D1149" s="4">
        <v>0</v>
      </c>
      <c r="E1149" s="4">
        <v>15.1</v>
      </c>
      <c r="F1149" s="4">
        <f t="shared" si="17"/>
        <v>15.1</v>
      </c>
      <c r="G1149" s="4">
        <v>13.1</v>
      </c>
      <c r="H1149" s="5">
        <f>G1149/F1149*100</f>
        <v>86.754966887417211</v>
      </c>
    </row>
    <row r="1150" spans="1:8" s="6" customFormat="1" ht="25.5" x14ac:dyDescent="0.25">
      <c r="A1150" s="1">
        <v>1146</v>
      </c>
      <c r="B1150" s="2" t="s">
        <v>2068</v>
      </c>
      <c r="C1150" s="3" t="s">
        <v>2069</v>
      </c>
      <c r="D1150" s="4">
        <v>0</v>
      </c>
      <c r="E1150" s="4">
        <v>1.87</v>
      </c>
      <c r="F1150" s="4">
        <f t="shared" si="17"/>
        <v>1.87</v>
      </c>
      <c r="G1150" s="4">
        <v>0.47</v>
      </c>
      <c r="H1150" s="5">
        <f>G1150/F1150*100</f>
        <v>25.133689839572188</v>
      </c>
    </row>
    <row r="1151" spans="1:8" s="6" customFormat="1" ht="25.5" x14ac:dyDescent="0.25">
      <c r="A1151" s="1">
        <v>1147</v>
      </c>
      <c r="B1151" s="2" t="s">
        <v>2070</v>
      </c>
      <c r="C1151" s="3" t="s">
        <v>2071</v>
      </c>
      <c r="D1151" s="4">
        <v>0</v>
      </c>
      <c r="E1151" s="4">
        <v>1.77</v>
      </c>
      <c r="F1151" s="4">
        <f t="shared" si="17"/>
        <v>1.77</v>
      </c>
      <c r="G1151" s="4">
        <v>0.9</v>
      </c>
      <c r="H1151" s="5">
        <f>G1151/F1151*100</f>
        <v>50.847457627118644</v>
      </c>
    </row>
    <row r="1152" spans="1:8" s="6" customFormat="1" ht="25.5" x14ac:dyDescent="0.25">
      <c r="A1152" s="1">
        <v>1148</v>
      </c>
      <c r="B1152" s="2" t="s">
        <v>2072</v>
      </c>
      <c r="C1152" s="3" t="s">
        <v>2073</v>
      </c>
      <c r="D1152" s="4">
        <v>0</v>
      </c>
      <c r="E1152" s="4">
        <v>2.677</v>
      </c>
      <c r="F1152" s="4">
        <f t="shared" si="17"/>
        <v>2.677</v>
      </c>
      <c r="G1152" s="4">
        <v>0</v>
      </c>
      <c r="H1152" s="5">
        <f>G1152/F1152*100</f>
        <v>0</v>
      </c>
    </row>
    <row r="1153" spans="1:8" s="6" customFormat="1" ht="25.5" x14ac:dyDescent="0.25">
      <c r="A1153" s="1">
        <v>1149</v>
      </c>
      <c r="B1153" s="2" t="s">
        <v>2072</v>
      </c>
      <c r="C1153" s="3" t="s">
        <v>2073</v>
      </c>
      <c r="D1153" s="4">
        <v>2.798</v>
      </c>
      <c r="E1153" s="4">
        <v>4.54</v>
      </c>
      <c r="F1153" s="4">
        <f t="shared" si="17"/>
        <v>1.742</v>
      </c>
      <c r="G1153" s="4">
        <v>0.84</v>
      </c>
      <c r="H1153" s="5">
        <f>G1153/F1153*100</f>
        <v>48.220436280137768</v>
      </c>
    </row>
    <row r="1154" spans="1:8" s="6" customFormat="1" ht="25.5" x14ac:dyDescent="0.25">
      <c r="A1154" s="1">
        <v>1150</v>
      </c>
      <c r="B1154" s="2" t="s">
        <v>2074</v>
      </c>
      <c r="C1154" s="3" t="s">
        <v>2075</v>
      </c>
      <c r="D1154" s="4">
        <v>0</v>
      </c>
      <c r="E1154" s="4">
        <v>6.1349999999999998</v>
      </c>
      <c r="F1154" s="4">
        <f t="shared" si="17"/>
        <v>6.1349999999999998</v>
      </c>
      <c r="G1154" s="4">
        <v>4.9059999999999997</v>
      </c>
      <c r="H1154" s="5">
        <f>G1154/F1154*100</f>
        <v>79.967400162999184</v>
      </c>
    </row>
    <row r="1155" spans="1:8" s="6" customFormat="1" ht="25.5" x14ac:dyDescent="0.25">
      <c r="A1155" s="1">
        <v>1151</v>
      </c>
      <c r="B1155" s="2" t="s">
        <v>2076</v>
      </c>
      <c r="C1155" s="3" t="s">
        <v>2077</v>
      </c>
      <c r="D1155" s="4">
        <v>0</v>
      </c>
      <c r="E1155" s="4">
        <v>0.22</v>
      </c>
      <c r="F1155" s="4">
        <f t="shared" si="17"/>
        <v>0.22</v>
      </c>
      <c r="G1155" s="4">
        <v>0</v>
      </c>
      <c r="H1155" s="5">
        <f>G1155/F1155*100</f>
        <v>0</v>
      </c>
    </row>
    <row r="1156" spans="1:8" s="6" customFormat="1" ht="25.5" x14ac:dyDescent="0.25">
      <c r="A1156" s="1">
        <v>1152</v>
      </c>
      <c r="B1156" s="2" t="s">
        <v>2078</v>
      </c>
      <c r="C1156" s="3" t="s">
        <v>2079</v>
      </c>
      <c r="D1156" s="4">
        <v>0</v>
      </c>
      <c r="E1156" s="4">
        <v>4.7679999999999998</v>
      </c>
      <c r="F1156" s="4">
        <f t="shared" si="17"/>
        <v>4.7679999999999998</v>
      </c>
      <c r="G1156" s="4">
        <v>4.2</v>
      </c>
      <c r="H1156" s="5">
        <f>G1156/F1156*100</f>
        <v>88.087248322147659</v>
      </c>
    </row>
    <row r="1157" spans="1:8" s="6" customFormat="1" ht="25.5" x14ac:dyDescent="0.25">
      <c r="A1157" s="1">
        <v>1153</v>
      </c>
      <c r="B1157" s="2" t="s">
        <v>2080</v>
      </c>
      <c r="C1157" s="3" t="s">
        <v>2081</v>
      </c>
      <c r="D1157" s="4">
        <v>0</v>
      </c>
      <c r="E1157" s="4">
        <v>1.6</v>
      </c>
      <c r="F1157" s="4">
        <f t="shared" ref="F1157:F1220" si="18">E1157-D1157</f>
        <v>1.6</v>
      </c>
      <c r="G1157" s="4">
        <v>0.72499999999999998</v>
      </c>
      <c r="H1157" s="5">
        <f>G1157/F1157*100</f>
        <v>45.312499999999993</v>
      </c>
    </row>
    <row r="1158" spans="1:8" s="6" customFormat="1" ht="25.5" x14ac:dyDescent="0.25">
      <c r="A1158" s="1">
        <v>1154</v>
      </c>
      <c r="B1158" s="2" t="s">
        <v>2082</v>
      </c>
      <c r="C1158" s="3" t="s">
        <v>2083</v>
      </c>
      <c r="D1158" s="4">
        <v>0</v>
      </c>
      <c r="E1158" s="4">
        <v>1.1000000000000001</v>
      </c>
      <c r="F1158" s="4">
        <f t="shared" si="18"/>
        <v>1.1000000000000001</v>
      </c>
      <c r="G1158" s="4">
        <v>0.09</v>
      </c>
      <c r="H1158" s="5">
        <f>G1158/F1158*100</f>
        <v>8.1818181818181799</v>
      </c>
    </row>
    <row r="1159" spans="1:8" s="6" customFormat="1" ht="25.5" x14ac:dyDescent="0.25">
      <c r="A1159" s="1">
        <v>1155</v>
      </c>
      <c r="B1159" s="2" t="s">
        <v>2084</v>
      </c>
      <c r="C1159" s="3" t="s">
        <v>2085</v>
      </c>
      <c r="D1159" s="4">
        <v>0</v>
      </c>
      <c r="E1159" s="4">
        <v>17.87</v>
      </c>
      <c r="F1159" s="4">
        <f t="shared" si="18"/>
        <v>17.87</v>
      </c>
      <c r="G1159" s="4">
        <v>0</v>
      </c>
      <c r="H1159" s="5">
        <f>G1159/F1159*100</f>
        <v>0</v>
      </c>
    </row>
    <row r="1160" spans="1:8" s="6" customFormat="1" ht="25.5" x14ac:dyDescent="0.25">
      <c r="A1160" s="1">
        <v>1156</v>
      </c>
      <c r="B1160" s="2" t="s">
        <v>2086</v>
      </c>
      <c r="C1160" s="3" t="s">
        <v>2087</v>
      </c>
      <c r="D1160" s="4">
        <v>0</v>
      </c>
      <c r="E1160" s="4">
        <v>27.981000000000002</v>
      </c>
      <c r="F1160" s="4">
        <f t="shared" si="18"/>
        <v>27.981000000000002</v>
      </c>
      <c r="G1160" s="4">
        <v>18.36</v>
      </c>
      <c r="H1160" s="5">
        <f>G1160/F1160*100</f>
        <v>65.615953682856215</v>
      </c>
    </row>
    <row r="1161" spans="1:8" s="6" customFormat="1" x14ac:dyDescent="0.25">
      <c r="A1161" s="1">
        <v>1157</v>
      </c>
      <c r="B1161" s="2" t="s">
        <v>2088</v>
      </c>
      <c r="C1161" s="3" t="s">
        <v>2089</v>
      </c>
      <c r="D1161" s="4">
        <v>0</v>
      </c>
      <c r="E1161" s="4">
        <v>2.42</v>
      </c>
      <c r="F1161" s="4">
        <f t="shared" si="18"/>
        <v>2.42</v>
      </c>
      <c r="G1161" s="4">
        <v>0.5</v>
      </c>
      <c r="H1161" s="5">
        <f>G1161/F1161*100</f>
        <v>20.66115702479339</v>
      </c>
    </row>
    <row r="1162" spans="1:8" s="6" customFormat="1" x14ac:dyDescent="0.25">
      <c r="A1162" s="1">
        <v>1158</v>
      </c>
      <c r="B1162" s="2" t="s">
        <v>2090</v>
      </c>
      <c r="C1162" s="3" t="s">
        <v>2091</v>
      </c>
      <c r="D1162" s="4">
        <v>0</v>
      </c>
      <c r="E1162" s="4">
        <v>1.0469999999999999</v>
      </c>
      <c r="F1162" s="4">
        <f t="shared" si="18"/>
        <v>1.0469999999999999</v>
      </c>
      <c r="G1162" s="4">
        <v>0</v>
      </c>
      <c r="H1162" s="5">
        <f>G1162/F1162*100</f>
        <v>0</v>
      </c>
    </row>
    <row r="1163" spans="1:8" s="6" customFormat="1" x14ac:dyDescent="0.25">
      <c r="A1163" s="1">
        <v>1159</v>
      </c>
      <c r="B1163" s="2" t="s">
        <v>2092</v>
      </c>
      <c r="C1163" s="3" t="s">
        <v>2093</v>
      </c>
      <c r="D1163" s="4">
        <v>0</v>
      </c>
      <c r="E1163" s="4">
        <v>2.0270000000000001</v>
      </c>
      <c r="F1163" s="4">
        <f t="shared" si="18"/>
        <v>2.0270000000000001</v>
      </c>
      <c r="G1163" s="4">
        <v>1.927</v>
      </c>
      <c r="H1163" s="5">
        <f>G1163/F1163*100</f>
        <v>95.066600888011834</v>
      </c>
    </row>
    <row r="1164" spans="1:8" s="6" customFormat="1" x14ac:dyDescent="0.25">
      <c r="A1164" s="1">
        <v>1160</v>
      </c>
      <c r="B1164" s="2" t="s">
        <v>2092</v>
      </c>
      <c r="C1164" s="3" t="s">
        <v>2094</v>
      </c>
      <c r="D1164" s="4">
        <v>0</v>
      </c>
      <c r="E1164" s="4">
        <v>0.17799999999999999</v>
      </c>
      <c r="F1164" s="4">
        <f t="shared" si="18"/>
        <v>0.17799999999999999</v>
      </c>
      <c r="G1164" s="4">
        <v>7.8E-2</v>
      </c>
      <c r="H1164" s="5">
        <f>G1164/F1164*100</f>
        <v>43.820224719101127</v>
      </c>
    </row>
    <row r="1165" spans="1:8" s="6" customFormat="1" ht="25.5" x14ac:dyDescent="0.25">
      <c r="A1165" s="1">
        <v>1161</v>
      </c>
      <c r="B1165" s="2" t="s">
        <v>2095</v>
      </c>
      <c r="C1165" s="3" t="s">
        <v>2096</v>
      </c>
      <c r="D1165" s="4">
        <v>0</v>
      </c>
      <c r="E1165" s="4">
        <v>77.864999999999995</v>
      </c>
      <c r="F1165" s="4">
        <f t="shared" si="18"/>
        <v>77.864999999999995</v>
      </c>
      <c r="G1165" s="4">
        <v>34.906999999999996</v>
      </c>
      <c r="H1165" s="5">
        <f>G1165/F1165*100</f>
        <v>44.830154755024722</v>
      </c>
    </row>
    <row r="1166" spans="1:8" s="6" customFormat="1" ht="25.5" x14ac:dyDescent="0.25">
      <c r="A1166" s="1">
        <v>1162</v>
      </c>
      <c r="B1166" s="2" t="s">
        <v>2097</v>
      </c>
      <c r="C1166" s="3" t="s">
        <v>2098</v>
      </c>
      <c r="D1166" s="4">
        <v>0</v>
      </c>
      <c r="E1166" s="4">
        <v>3.52</v>
      </c>
      <c r="F1166" s="4">
        <f t="shared" si="18"/>
        <v>3.52</v>
      </c>
      <c r="G1166" s="4">
        <v>4.4999999999999998E-2</v>
      </c>
      <c r="H1166" s="5">
        <f>G1166/F1166*100</f>
        <v>1.2784090909090908</v>
      </c>
    </row>
    <row r="1167" spans="1:8" s="6" customFormat="1" ht="25.5" x14ac:dyDescent="0.25">
      <c r="A1167" s="1">
        <v>1163</v>
      </c>
      <c r="B1167" s="2" t="s">
        <v>2099</v>
      </c>
      <c r="C1167" s="3" t="s">
        <v>2100</v>
      </c>
      <c r="D1167" s="4">
        <v>0</v>
      </c>
      <c r="E1167" s="4">
        <v>1.9</v>
      </c>
      <c r="F1167" s="4">
        <f t="shared" si="18"/>
        <v>1.9</v>
      </c>
      <c r="G1167" s="4">
        <v>1.7909999999999999</v>
      </c>
      <c r="H1167" s="5">
        <f>G1167/F1167*100</f>
        <v>94.263157894736835</v>
      </c>
    </row>
    <row r="1168" spans="1:8" s="6" customFormat="1" ht="25.5" x14ac:dyDescent="0.25">
      <c r="A1168" s="1">
        <v>1164</v>
      </c>
      <c r="B1168" s="2" t="s">
        <v>2101</v>
      </c>
      <c r="C1168" s="3" t="s">
        <v>2102</v>
      </c>
      <c r="D1168" s="4">
        <v>0</v>
      </c>
      <c r="E1168" s="4">
        <v>0.66</v>
      </c>
      <c r="F1168" s="4">
        <f t="shared" si="18"/>
        <v>0.66</v>
      </c>
      <c r="G1168" s="4">
        <v>0</v>
      </c>
      <c r="H1168" s="5">
        <f>G1168/F1168*100</f>
        <v>0</v>
      </c>
    </row>
    <row r="1169" spans="1:8" s="6" customFormat="1" ht="25.5" x14ac:dyDescent="0.25">
      <c r="A1169" s="1">
        <v>1165</v>
      </c>
      <c r="B1169" s="2" t="s">
        <v>2103</v>
      </c>
      <c r="C1169" s="3" t="s">
        <v>2104</v>
      </c>
      <c r="D1169" s="4">
        <v>0</v>
      </c>
      <c r="E1169" s="4">
        <v>6.92</v>
      </c>
      <c r="F1169" s="4">
        <f t="shared" si="18"/>
        <v>6.92</v>
      </c>
      <c r="G1169" s="4">
        <v>6.8</v>
      </c>
      <c r="H1169" s="5">
        <f>G1169/F1169*100</f>
        <v>98.265895953757223</v>
      </c>
    </row>
    <row r="1170" spans="1:8" s="6" customFormat="1" x14ac:dyDescent="0.25">
      <c r="A1170" s="1">
        <v>1166</v>
      </c>
      <c r="B1170" s="2" t="s">
        <v>2105</v>
      </c>
      <c r="C1170" s="3" t="s">
        <v>2106</v>
      </c>
      <c r="D1170" s="4">
        <v>0</v>
      </c>
      <c r="E1170" s="4">
        <v>0.14000000000000001</v>
      </c>
      <c r="F1170" s="4">
        <f t="shared" si="18"/>
        <v>0.14000000000000001</v>
      </c>
      <c r="G1170" s="4">
        <v>0</v>
      </c>
      <c r="H1170" s="5">
        <f>G1170/F1170*100</f>
        <v>0</v>
      </c>
    </row>
    <row r="1171" spans="1:8" s="6" customFormat="1" ht="25.5" x14ac:dyDescent="0.25">
      <c r="A1171" s="1">
        <v>1167</v>
      </c>
      <c r="B1171" s="2" t="s">
        <v>2107</v>
      </c>
      <c r="C1171" s="3" t="s">
        <v>2108</v>
      </c>
      <c r="D1171" s="4">
        <v>0</v>
      </c>
      <c r="E1171" s="4">
        <v>13.348000000000001</v>
      </c>
      <c r="F1171" s="4">
        <f t="shared" si="18"/>
        <v>13.348000000000001</v>
      </c>
      <c r="G1171" s="4">
        <v>0.47</v>
      </c>
      <c r="H1171" s="5">
        <f>G1171/F1171*100</f>
        <v>3.5211267605633796</v>
      </c>
    </row>
    <row r="1172" spans="1:8" s="6" customFormat="1" ht="25.5" x14ac:dyDescent="0.25">
      <c r="A1172" s="1">
        <v>1168</v>
      </c>
      <c r="B1172" s="2" t="s">
        <v>2109</v>
      </c>
      <c r="C1172" s="3" t="s">
        <v>2110</v>
      </c>
      <c r="D1172" s="4">
        <v>0</v>
      </c>
      <c r="E1172" s="4">
        <v>1.8</v>
      </c>
      <c r="F1172" s="4">
        <f t="shared" si="18"/>
        <v>1.8</v>
      </c>
      <c r="G1172" s="4">
        <v>1.8</v>
      </c>
      <c r="H1172" s="5">
        <f>G1172/F1172*100</f>
        <v>100</v>
      </c>
    </row>
    <row r="1173" spans="1:8" s="6" customFormat="1" ht="25.5" x14ac:dyDescent="0.25">
      <c r="A1173" s="1">
        <v>1169</v>
      </c>
      <c r="B1173" s="2" t="s">
        <v>2111</v>
      </c>
      <c r="C1173" s="3" t="s">
        <v>2112</v>
      </c>
      <c r="D1173" s="4">
        <v>0</v>
      </c>
      <c r="E1173" s="4">
        <v>1.4670000000000001</v>
      </c>
      <c r="F1173" s="4">
        <f t="shared" si="18"/>
        <v>1.4670000000000001</v>
      </c>
      <c r="G1173" s="4">
        <v>0</v>
      </c>
      <c r="H1173" s="5">
        <f>G1173/F1173*100</f>
        <v>0</v>
      </c>
    </row>
    <row r="1174" spans="1:8" s="6" customFormat="1" ht="25.5" x14ac:dyDescent="0.25">
      <c r="A1174" s="1">
        <v>1170</v>
      </c>
      <c r="B1174" s="2" t="s">
        <v>2113</v>
      </c>
      <c r="C1174" s="3" t="s">
        <v>2114</v>
      </c>
      <c r="D1174" s="4">
        <v>0</v>
      </c>
      <c r="E1174" s="4">
        <v>2.0950000000000002</v>
      </c>
      <c r="F1174" s="4">
        <f t="shared" si="18"/>
        <v>2.0950000000000002</v>
      </c>
      <c r="G1174" s="4">
        <v>1.1950000000000001</v>
      </c>
      <c r="H1174" s="5">
        <f>G1174/F1174*100</f>
        <v>57.040572792362767</v>
      </c>
    </row>
    <row r="1175" spans="1:8" s="6" customFormat="1" x14ac:dyDescent="0.25">
      <c r="A1175" s="1">
        <v>1171</v>
      </c>
      <c r="B1175" s="2" t="s">
        <v>2115</v>
      </c>
      <c r="C1175" s="3" t="s">
        <v>2116</v>
      </c>
      <c r="D1175" s="4">
        <v>2.5950000000000002</v>
      </c>
      <c r="E1175" s="4">
        <v>34.119999999999997</v>
      </c>
      <c r="F1175" s="4">
        <f t="shared" si="18"/>
        <v>31.524999999999999</v>
      </c>
      <c r="G1175" s="4">
        <v>24.577999999999999</v>
      </c>
      <c r="H1175" s="5">
        <f>G1175/F1175*100</f>
        <v>77.9635210150674</v>
      </c>
    </row>
    <row r="1176" spans="1:8" s="6" customFormat="1" ht="25.5" x14ac:dyDescent="0.25">
      <c r="A1176" s="1">
        <v>1172</v>
      </c>
      <c r="B1176" s="2" t="s">
        <v>2117</v>
      </c>
      <c r="C1176" s="3" t="s">
        <v>2118</v>
      </c>
      <c r="D1176" s="4">
        <v>0</v>
      </c>
      <c r="E1176" s="4">
        <v>3.31</v>
      </c>
      <c r="F1176" s="4">
        <f t="shared" si="18"/>
        <v>3.31</v>
      </c>
      <c r="G1176" s="4">
        <v>0.69</v>
      </c>
      <c r="H1176" s="5">
        <f>G1176/F1176*100</f>
        <v>20.845921450151057</v>
      </c>
    </row>
    <row r="1177" spans="1:8" s="6" customFormat="1" x14ac:dyDescent="0.25">
      <c r="A1177" s="1">
        <v>1173</v>
      </c>
      <c r="B1177" s="2" t="s">
        <v>2119</v>
      </c>
      <c r="C1177" s="3" t="s">
        <v>2120</v>
      </c>
      <c r="D1177" s="4">
        <v>0</v>
      </c>
      <c r="E1177" s="4">
        <v>8.2850000000000001</v>
      </c>
      <c r="F1177" s="4">
        <f t="shared" si="18"/>
        <v>8.2850000000000001</v>
      </c>
      <c r="G1177" s="4">
        <v>2.9449999999999998</v>
      </c>
      <c r="H1177" s="5">
        <f>G1177/F1177*100</f>
        <v>35.546167773083887</v>
      </c>
    </row>
    <row r="1178" spans="1:8" s="6" customFormat="1" ht="25.5" x14ac:dyDescent="0.25">
      <c r="A1178" s="1">
        <v>1174</v>
      </c>
      <c r="B1178" s="2" t="s">
        <v>2121</v>
      </c>
      <c r="C1178" s="3" t="s">
        <v>2122</v>
      </c>
      <c r="D1178" s="4">
        <v>0</v>
      </c>
      <c r="E1178" s="4">
        <v>0.25</v>
      </c>
      <c r="F1178" s="4">
        <f t="shared" si="18"/>
        <v>0.25</v>
      </c>
      <c r="G1178" s="4">
        <v>0</v>
      </c>
      <c r="H1178" s="5">
        <f>G1178/F1178*100</f>
        <v>0</v>
      </c>
    </row>
    <row r="1179" spans="1:8" s="6" customFormat="1" x14ac:dyDescent="0.25">
      <c r="A1179" s="1">
        <v>1175</v>
      </c>
      <c r="B1179" s="2" t="s">
        <v>2123</v>
      </c>
      <c r="C1179" s="3" t="s">
        <v>2124</v>
      </c>
      <c r="D1179" s="4">
        <v>0</v>
      </c>
      <c r="E1179" s="4">
        <v>1.351</v>
      </c>
      <c r="F1179" s="4">
        <f t="shared" si="18"/>
        <v>1.351</v>
      </c>
      <c r="G1179" s="4">
        <v>0</v>
      </c>
      <c r="H1179" s="5">
        <f>G1179/F1179*100</f>
        <v>0</v>
      </c>
    </row>
    <row r="1180" spans="1:8" s="6" customFormat="1" ht="25.5" x14ac:dyDescent="0.25">
      <c r="A1180" s="1">
        <v>1176</v>
      </c>
      <c r="B1180" s="2" t="s">
        <v>2125</v>
      </c>
      <c r="C1180" s="3" t="s">
        <v>2126</v>
      </c>
      <c r="D1180" s="4">
        <v>0</v>
      </c>
      <c r="E1180" s="4">
        <v>0.38800000000000001</v>
      </c>
      <c r="F1180" s="4">
        <f t="shared" si="18"/>
        <v>0.38800000000000001</v>
      </c>
      <c r="G1180" s="4">
        <v>0.38800000000000001</v>
      </c>
      <c r="H1180" s="5">
        <f>G1180/F1180*100</f>
        <v>100</v>
      </c>
    </row>
    <row r="1181" spans="1:8" s="6" customFormat="1" ht="25.5" x14ac:dyDescent="0.25">
      <c r="A1181" s="1">
        <v>1177</v>
      </c>
      <c r="B1181" s="2" t="s">
        <v>2127</v>
      </c>
      <c r="C1181" s="3" t="s">
        <v>2128</v>
      </c>
      <c r="D1181" s="4">
        <v>0</v>
      </c>
      <c r="E1181" s="4">
        <v>0.36099999999999999</v>
      </c>
      <c r="F1181" s="4">
        <f t="shared" si="18"/>
        <v>0.36099999999999999</v>
      </c>
      <c r="G1181" s="4">
        <v>0.36099999999999999</v>
      </c>
      <c r="H1181" s="5">
        <f>G1181/F1181*100</f>
        <v>100</v>
      </c>
    </row>
    <row r="1182" spans="1:8" s="6" customFormat="1" x14ac:dyDescent="0.25">
      <c r="A1182" s="1">
        <v>1178</v>
      </c>
      <c r="B1182" s="2" t="s">
        <v>2129</v>
      </c>
      <c r="C1182" s="3" t="s">
        <v>2130</v>
      </c>
      <c r="D1182" s="4">
        <v>12</v>
      </c>
      <c r="E1182" s="4">
        <v>44.747</v>
      </c>
      <c r="F1182" s="4">
        <f t="shared" si="18"/>
        <v>32.747</v>
      </c>
      <c r="G1182" s="4">
        <v>26.396999999999998</v>
      </c>
      <c r="H1182" s="5">
        <f>G1182/F1182*100</f>
        <v>80.608910739915103</v>
      </c>
    </row>
    <row r="1183" spans="1:8" s="6" customFormat="1" x14ac:dyDescent="0.25">
      <c r="A1183" s="1">
        <v>1179</v>
      </c>
      <c r="B1183" s="2" t="s">
        <v>2129</v>
      </c>
      <c r="C1183" s="3" t="s">
        <v>2130</v>
      </c>
      <c r="D1183" s="4">
        <v>51.6</v>
      </c>
      <c r="E1183" s="4">
        <v>54.305</v>
      </c>
      <c r="F1183" s="4">
        <f t="shared" si="18"/>
        <v>2.7049999999999983</v>
      </c>
      <c r="G1183" s="4">
        <v>0.4</v>
      </c>
      <c r="H1183" s="5">
        <f>G1183/F1183*100</f>
        <v>14.787430683918679</v>
      </c>
    </row>
    <row r="1184" spans="1:8" s="6" customFormat="1" x14ac:dyDescent="0.25">
      <c r="A1184" s="1">
        <v>1180</v>
      </c>
      <c r="B1184" s="2" t="s">
        <v>2131</v>
      </c>
      <c r="C1184" s="3" t="s">
        <v>2132</v>
      </c>
      <c r="D1184" s="4">
        <v>0</v>
      </c>
      <c r="E1184" s="4">
        <v>8.4499999999999993</v>
      </c>
      <c r="F1184" s="4">
        <f t="shared" si="18"/>
        <v>8.4499999999999993</v>
      </c>
      <c r="G1184" s="4">
        <v>8.4499999999999993</v>
      </c>
      <c r="H1184" s="5">
        <f>G1184/F1184*100</f>
        <v>100</v>
      </c>
    </row>
    <row r="1185" spans="1:8" s="6" customFormat="1" x14ac:dyDescent="0.25">
      <c r="A1185" s="1">
        <v>1181</v>
      </c>
      <c r="B1185" s="2" t="s">
        <v>2133</v>
      </c>
      <c r="C1185" s="3" t="s">
        <v>2134</v>
      </c>
      <c r="D1185" s="4">
        <v>0</v>
      </c>
      <c r="E1185" s="4">
        <v>1.25</v>
      </c>
      <c r="F1185" s="4">
        <f t="shared" si="18"/>
        <v>1.25</v>
      </c>
      <c r="G1185" s="4">
        <v>0.25</v>
      </c>
      <c r="H1185" s="5">
        <f>G1185/F1185*100</f>
        <v>20</v>
      </c>
    </row>
    <row r="1186" spans="1:8" s="6" customFormat="1" x14ac:dyDescent="0.25">
      <c r="A1186" s="1">
        <v>1182</v>
      </c>
      <c r="B1186" s="2" t="s">
        <v>2135</v>
      </c>
      <c r="C1186" s="3" t="s">
        <v>2136</v>
      </c>
      <c r="D1186" s="4">
        <v>0</v>
      </c>
      <c r="E1186" s="4">
        <v>0.65</v>
      </c>
      <c r="F1186" s="4">
        <f t="shared" si="18"/>
        <v>0.65</v>
      </c>
      <c r="G1186" s="4">
        <v>0.65</v>
      </c>
      <c r="H1186" s="5">
        <f>G1186/F1186*100</f>
        <v>100</v>
      </c>
    </row>
    <row r="1187" spans="1:8" s="6" customFormat="1" x14ac:dyDescent="0.25">
      <c r="A1187" s="1">
        <v>1183</v>
      </c>
      <c r="B1187" s="2" t="s">
        <v>2137</v>
      </c>
      <c r="C1187" s="3" t="s">
        <v>2138</v>
      </c>
      <c r="D1187" s="4">
        <v>0</v>
      </c>
      <c r="E1187" s="4">
        <v>1.9850000000000001</v>
      </c>
      <c r="F1187" s="4">
        <f t="shared" si="18"/>
        <v>1.9850000000000001</v>
      </c>
      <c r="G1187" s="4">
        <v>0</v>
      </c>
      <c r="H1187" s="5">
        <f>G1187/F1187*100</f>
        <v>0</v>
      </c>
    </row>
    <row r="1188" spans="1:8" s="6" customFormat="1" x14ac:dyDescent="0.25">
      <c r="A1188" s="1">
        <v>1184</v>
      </c>
      <c r="B1188" s="2" t="s">
        <v>2139</v>
      </c>
      <c r="C1188" s="3" t="s">
        <v>2140</v>
      </c>
      <c r="D1188" s="4">
        <v>0</v>
      </c>
      <c r="E1188" s="4">
        <v>0.66500000000000004</v>
      </c>
      <c r="F1188" s="4">
        <f t="shared" si="18"/>
        <v>0.66500000000000004</v>
      </c>
      <c r="G1188" s="4">
        <v>0</v>
      </c>
      <c r="H1188" s="5">
        <f>G1188/F1188*100</f>
        <v>0</v>
      </c>
    </row>
    <row r="1189" spans="1:8" s="6" customFormat="1" x14ac:dyDescent="0.25">
      <c r="A1189" s="1">
        <v>1185</v>
      </c>
      <c r="B1189" s="2" t="s">
        <v>2141</v>
      </c>
      <c r="C1189" s="3" t="s">
        <v>2142</v>
      </c>
      <c r="D1189" s="4">
        <v>0</v>
      </c>
      <c r="E1189" s="4">
        <v>2.54</v>
      </c>
      <c r="F1189" s="4">
        <f t="shared" si="18"/>
        <v>2.54</v>
      </c>
      <c r="G1189" s="4">
        <v>0</v>
      </c>
      <c r="H1189" s="5">
        <f>G1189/F1189*100</f>
        <v>0</v>
      </c>
    </row>
    <row r="1190" spans="1:8" s="6" customFormat="1" x14ac:dyDescent="0.25">
      <c r="A1190" s="1">
        <v>1186</v>
      </c>
      <c r="B1190" s="2" t="s">
        <v>2143</v>
      </c>
      <c r="C1190" s="3" t="s">
        <v>2144</v>
      </c>
      <c r="D1190" s="4">
        <v>0</v>
      </c>
      <c r="E1190" s="4">
        <v>4.78</v>
      </c>
      <c r="F1190" s="4">
        <f t="shared" si="18"/>
        <v>4.78</v>
      </c>
      <c r="G1190" s="4">
        <v>0.85</v>
      </c>
      <c r="H1190" s="5">
        <f>G1190/F1190*100</f>
        <v>17.782426778242677</v>
      </c>
    </row>
    <row r="1191" spans="1:8" s="6" customFormat="1" ht="25.5" x14ac:dyDescent="0.25">
      <c r="A1191" s="1">
        <v>1187</v>
      </c>
      <c r="B1191" s="2" t="s">
        <v>2145</v>
      </c>
      <c r="C1191" s="3" t="s">
        <v>2146</v>
      </c>
      <c r="D1191" s="4">
        <v>0</v>
      </c>
      <c r="E1191" s="4">
        <v>1.3</v>
      </c>
      <c r="F1191" s="4">
        <f t="shared" si="18"/>
        <v>1.3</v>
      </c>
      <c r="G1191" s="4">
        <v>0</v>
      </c>
      <c r="H1191" s="5">
        <f>G1191/F1191*100</f>
        <v>0</v>
      </c>
    </row>
    <row r="1192" spans="1:8" s="6" customFormat="1" x14ac:dyDescent="0.25">
      <c r="A1192" s="1">
        <v>1188</v>
      </c>
      <c r="B1192" s="2" t="s">
        <v>2147</v>
      </c>
      <c r="C1192" s="3" t="s">
        <v>2148</v>
      </c>
      <c r="D1192" s="4">
        <v>0</v>
      </c>
      <c r="E1192" s="4">
        <v>0.4</v>
      </c>
      <c r="F1192" s="4">
        <f t="shared" si="18"/>
        <v>0.4</v>
      </c>
      <c r="G1192" s="4">
        <v>0.2</v>
      </c>
      <c r="H1192" s="5">
        <f>G1192/F1192*100</f>
        <v>50</v>
      </c>
    </row>
    <row r="1193" spans="1:8" s="6" customFormat="1" x14ac:dyDescent="0.25">
      <c r="A1193" s="1">
        <v>1189</v>
      </c>
      <c r="B1193" s="2" t="s">
        <v>2149</v>
      </c>
      <c r="C1193" s="3" t="s">
        <v>2150</v>
      </c>
      <c r="D1193" s="4">
        <v>0</v>
      </c>
      <c r="E1193" s="4">
        <v>57.915999999999997</v>
      </c>
      <c r="F1193" s="4">
        <f t="shared" si="18"/>
        <v>57.915999999999997</v>
      </c>
      <c r="G1193" s="4">
        <v>39.033999999999999</v>
      </c>
      <c r="H1193" s="5">
        <f>G1193/F1193*100</f>
        <v>67.397610332205261</v>
      </c>
    </row>
    <row r="1194" spans="1:8" s="6" customFormat="1" ht="25.5" x14ac:dyDescent="0.25">
      <c r="A1194" s="1">
        <v>1190</v>
      </c>
      <c r="B1194" s="2" t="s">
        <v>2149</v>
      </c>
      <c r="C1194" s="3" t="s">
        <v>2151</v>
      </c>
      <c r="D1194" s="4">
        <v>0</v>
      </c>
      <c r="E1194" s="4">
        <v>6.8000000000000005E-2</v>
      </c>
      <c r="F1194" s="4">
        <f t="shared" si="18"/>
        <v>6.8000000000000005E-2</v>
      </c>
      <c r="G1194" s="4">
        <v>6.8000000000000005E-2</v>
      </c>
      <c r="H1194" s="5">
        <f>G1194/F1194*100</f>
        <v>100</v>
      </c>
    </row>
    <row r="1195" spans="1:8" s="6" customFormat="1" x14ac:dyDescent="0.25">
      <c r="A1195" s="1">
        <v>1191</v>
      </c>
      <c r="B1195" s="2" t="s">
        <v>2149</v>
      </c>
      <c r="C1195" s="3" t="s">
        <v>2152</v>
      </c>
      <c r="D1195" s="4">
        <v>0</v>
      </c>
      <c r="E1195" s="4">
        <v>0.47499999999999998</v>
      </c>
      <c r="F1195" s="4">
        <f t="shared" si="18"/>
        <v>0.47499999999999998</v>
      </c>
      <c r="G1195" s="4">
        <v>0</v>
      </c>
      <c r="H1195" s="5">
        <f>G1195/F1195*100</f>
        <v>0</v>
      </c>
    </row>
    <row r="1196" spans="1:8" s="6" customFormat="1" x14ac:dyDescent="0.25">
      <c r="A1196" s="1">
        <v>1192</v>
      </c>
      <c r="B1196" s="2" t="s">
        <v>2149</v>
      </c>
      <c r="C1196" s="3" t="s">
        <v>2153</v>
      </c>
      <c r="D1196" s="4">
        <v>0</v>
      </c>
      <c r="E1196" s="4">
        <v>0.39</v>
      </c>
      <c r="F1196" s="4">
        <f t="shared" si="18"/>
        <v>0.39</v>
      </c>
      <c r="G1196" s="4">
        <v>0.3</v>
      </c>
      <c r="H1196" s="5">
        <f>G1196/F1196*100</f>
        <v>76.92307692307692</v>
      </c>
    </row>
    <row r="1197" spans="1:8" s="6" customFormat="1" x14ac:dyDescent="0.25">
      <c r="A1197" s="1">
        <v>1193</v>
      </c>
      <c r="B1197" s="2" t="s">
        <v>2149</v>
      </c>
      <c r="C1197" s="3" t="s">
        <v>2154</v>
      </c>
      <c r="D1197" s="4">
        <v>0</v>
      </c>
      <c r="E1197" s="4">
        <v>0.64</v>
      </c>
      <c r="F1197" s="4">
        <f t="shared" si="18"/>
        <v>0.64</v>
      </c>
      <c r="G1197" s="4">
        <v>0.64</v>
      </c>
      <c r="H1197" s="5">
        <f>G1197/F1197*100</f>
        <v>100</v>
      </c>
    </row>
    <row r="1198" spans="1:8" s="6" customFormat="1" x14ac:dyDescent="0.25">
      <c r="A1198" s="1">
        <v>1194</v>
      </c>
      <c r="B1198" s="2" t="s">
        <v>2149</v>
      </c>
      <c r="C1198" s="3" t="s">
        <v>2155</v>
      </c>
      <c r="D1198" s="4">
        <v>0</v>
      </c>
      <c r="E1198" s="4">
        <v>0.30299999999999999</v>
      </c>
      <c r="F1198" s="4">
        <f t="shared" si="18"/>
        <v>0.30299999999999999</v>
      </c>
      <c r="G1198" s="4">
        <v>0.2</v>
      </c>
      <c r="H1198" s="5">
        <f>G1198/F1198*100</f>
        <v>66.006600660066013</v>
      </c>
    </row>
    <row r="1199" spans="1:8" s="6" customFormat="1" x14ac:dyDescent="0.25">
      <c r="A1199" s="1">
        <v>1195</v>
      </c>
      <c r="B1199" s="2" t="s">
        <v>2149</v>
      </c>
      <c r="C1199" s="3" t="s">
        <v>2156</v>
      </c>
      <c r="D1199" s="4">
        <v>0</v>
      </c>
      <c r="E1199" s="4">
        <v>0.255</v>
      </c>
      <c r="F1199" s="4">
        <f t="shared" si="18"/>
        <v>0.255</v>
      </c>
      <c r="G1199" s="4">
        <v>0.255</v>
      </c>
      <c r="H1199" s="5">
        <f>G1199/F1199*100</f>
        <v>100</v>
      </c>
    </row>
    <row r="1200" spans="1:8" s="6" customFormat="1" x14ac:dyDescent="0.25">
      <c r="A1200" s="1">
        <v>1196</v>
      </c>
      <c r="B1200" s="2" t="s">
        <v>2149</v>
      </c>
      <c r="C1200" s="3" t="s">
        <v>2157</v>
      </c>
      <c r="D1200" s="4">
        <v>0</v>
      </c>
      <c r="E1200" s="4">
        <v>0.377</v>
      </c>
      <c r="F1200" s="4">
        <f t="shared" si="18"/>
        <v>0.377</v>
      </c>
      <c r="G1200" s="4">
        <v>0.377</v>
      </c>
      <c r="H1200" s="5">
        <f>G1200/F1200*100</f>
        <v>100</v>
      </c>
    </row>
    <row r="1201" spans="1:8" s="6" customFormat="1" ht="25.5" x14ac:dyDescent="0.25">
      <c r="A1201" s="1">
        <v>1197</v>
      </c>
      <c r="B1201" s="2" t="s">
        <v>2149</v>
      </c>
      <c r="C1201" s="3" t="s">
        <v>2158</v>
      </c>
      <c r="D1201" s="4">
        <v>0</v>
      </c>
      <c r="E1201" s="4">
        <v>0.47399999999999998</v>
      </c>
      <c r="F1201" s="4">
        <f t="shared" si="18"/>
        <v>0.47399999999999998</v>
      </c>
      <c r="G1201" s="4">
        <v>0.374</v>
      </c>
      <c r="H1201" s="5">
        <f>G1201/F1201*100</f>
        <v>78.902953586497887</v>
      </c>
    </row>
    <row r="1202" spans="1:8" s="6" customFormat="1" x14ac:dyDescent="0.25">
      <c r="A1202" s="1">
        <v>1198</v>
      </c>
      <c r="B1202" s="2" t="s">
        <v>2149</v>
      </c>
      <c r="C1202" s="3" t="s">
        <v>2159</v>
      </c>
      <c r="D1202" s="4">
        <v>0</v>
      </c>
      <c r="E1202" s="4">
        <v>0.28899999999999998</v>
      </c>
      <c r="F1202" s="4">
        <f t="shared" si="18"/>
        <v>0.28899999999999998</v>
      </c>
      <c r="G1202" s="4">
        <v>0.28899999999999998</v>
      </c>
      <c r="H1202" s="5">
        <f>G1202/F1202*100</f>
        <v>100</v>
      </c>
    </row>
    <row r="1203" spans="1:8" s="6" customFormat="1" x14ac:dyDescent="0.25">
      <c r="A1203" s="1">
        <v>1199</v>
      </c>
      <c r="B1203" s="2" t="s">
        <v>2149</v>
      </c>
      <c r="C1203" s="3" t="s">
        <v>2160</v>
      </c>
      <c r="D1203" s="4">
        <v>0</v>
      </c>
      <c r="E1203" s="4">
        <v>0.114</v>
      </c>
      <c r="F1203" s="4">
        <f t="shared" si="18"/>
        <v>0.114</v>
      </c>
      <c r="G1203" s="4">
        <v>0.114</v>
      </c>
      <c r="H1203" s="5">
        <f>G1203/F1203*100</f>
        <v>100</v>
      </c>
    </row>
    <row r="1204" spans="1:8" s="6" customFormat="1" x14ac:dyDescent="0.25">
      <c r="A1204" s="1">
        <v>1200</v>
      </c>
      <c r="B1204" s="2" t="s">
        <v>2149</v>
      </c>
      <c r="C1204" s="3" t="s">
        <v>2161</v>
      </c>
      <c r="D1204" s="4">
        <v>0</v>
      </c>
      <c r="E1204" s="4">
        <v>8.5000000000000006E-2</v>
      </c>
      <c r="F1204" s="4">
        <f t="shared" si="18"/>
        <v>8.5000000000000006E-2</v>
      </c>
      <c r="G1204" s="4">
        <v>8.5000000000000006E-2</v>
      </c>
      <c r="H1204" s="5">
        <f>G1204/F1204*100</f>
        <v>100</v>
      </c>
    </row>
    <row r="1205" spans="1:8" s="6" customFormat="1" x14ac:dyDescent="0.25">
      <c r="A1205" s="1">
        <v>1201</v>
      </c>
      <c r="B1205" s="2" t="s">
        <v>2149</v>
      </c>
      <c r="C1205" s="3" t="s">
        <v>2162</v>
      </c>
      <c r="D1205" s="4">
        <v>0</v>
      </c>
      <c r="E1205" s="4">
        <v>0.36</v>
      </c>
      <c r="F1205" s="4">
        <f t="shared" si="18"/>
        <v>0.36</v>
      </c>
      <c r="G1205" s="4">
        <v>0.36</v>
      </c>
      <c r="H1205" s="5">
        <f>G1205/F1205*100</f>
        <v>100</v>
      </c>
    </row>
    <row r="1206" spans="1:8" s="6" customFormat="1" x14ac:dyDescent="0.25">
      <c r="A1206" s="1">
        <v>1202</v>
      </c>
      <c r="B1206" s="2" t="s">
        <v>2149</v>
      </c>
      <c r="C1206" s="3" t="s">
        <v>2163</v>
      </c>
      <c r="D1206" s="4">
        <v>0</v>
      </c>
      <c r="E1206" s="4">
        <v>1.002</v>
      </c>
      <c r="F1206" s="4">
        <f t="shared" si="18"/>
        <v>1.002</v>
      </c>
      <c r="G1206" s="4">
        <v>0.9</v>
      </c>
      <c r="H1206" s="5">
        <f>G1206/F1206*100</f>
        <v>89.820359281437121</v>
      </c>
    </row>
    <row r="1207" spans="1:8" s="6" customFormat="1" x14ac:dyDescent="0.25">
      <c r="A1207" s="1">
        <v>1203</v>
      </c>
      <c r="B1207" s="2" t="s">
        <v>2149</v>
      </c>
      <c r="C1207" s="3" t="s">
        <v>2164</v>
      </c>
      <c r="D1207" s="4">
        <v>0</v>
      </c>
      <c r="E1207" s="4">
        <v>1.6140000000000001</v>
      </c>
      <c r="F1207" s="4">
        <f t="shared" si="18"/>
        <v>1.6140000000000001</v>
      </c>
      <c r="G1207" s="4">
        <v>0</v>
      </c>
      <c r="H1207" s="5">
        <f>G1207/F1207*100</f>
        <v>0</v>
      </c>
    </row>
    <row r="1208" spans="1:8" s="6" customFormat="1" x14ac:dyDescent="0.25">
      <c r="A1208" s="1">
        <v>1204</v>
      </c>
      <c r="B1208" s="2" t="s">
        <v>2149</v>
      </c>
      <c r="C1208" s="3" t="s">
        <v>2165</v>
      </c>
      <c r="D1208" s="4">
        <v>0</v>
      </c>
      <c r="E1208" s="4">
        <v>1.089</v>
      </c>
      <c r="F1208" s="4">
        <f t="shared" si="18"/>
        <v>1.089</v>
      </c>
      <c r="G1208" s="4">
        <v>1.089</v>
      </c>
      <c r="H1208" s="5">
        <f>G1208/F1208*100</f>
        <v>100</v>
      </c>
    </row>
    <row r="1209" spans="1:8" s="6" customFormat="1" ht="25.5" x14ac:dyDescent="0.25">
      <c r="A1209" s="1">
        <v>1205</v>
      </c>
      <c r="B1209" s="2" t="s">
        <v>2149</v>
      </c>
      <c r="C1209" s="3" t="s">
        <v>2166</v>
      </c>
      <c r="D1209" s="4">
        <v>0</v>
      </c>
      <c r="E1209" s="4">
        <v>0.39200000000000002</v>
      </c>
      <c r="F1209" s="4">
        <f t="shared" si="18"/>
        <v>0.39200000000000002</v>
      </c>
      <c r="G1209" s="4">
        <v>0.39200000000000002</v>
      </c>
      <c r="H1209" s="5">
        <f>G1209/F1209*100</f>
        <v>100</v>
      </c>
    </row>
    <row r="1210" spans="1:8" s="6" customFormat="1" x14ac:dyDescent="0.25">
      <c r="A1210" s="1">
        <v>1206</v>
      </c>
      <c r="B1210" s="2" t="s">
        <v>2149</v>
      </c>
      <c r="C1210" s="3" t="s">
        <v>2167</v>
      </c>
      <c r="D1210" s="4">
        <v>0</v>
      </c>
      <c r="E1210" s="4">
        <v>0.39</v>
      </c>
      <c r="F1210" s="4">
        <f t="shared" si="18"/>
        <v>0.39</v>
      </c>
      <c r="G1210" s="4">
        <v>0.39</v>
      </c>
      <c r="H1210" s="5">
        <f>G1210/F1210*100</f>
        <v>100</v>
      </c>
    </row>
    <row r="1211" spans="1:8" s="6" customFormat="1" x14ac:dyDescent="0.25">
      <c r="A1211" s="1">
        <v>1207</v>
      </c>
      <c r="B1211" s="2" t="s">
        <v>2149</v>
      </c>
      <c r="C1211" s="3" t="s">
        <v>2168</v>
      </c>
      <c r="D1211" s="4">
        <v>0</v>
      </c>
      <c r="E1211" s="4">
        <v>0.59</v>
      </c>
      <c r="F1211" s="4">
        <f t="shared" si="18"/>
        <v>0.59</v>
      </c>
      <c r="G1211" s="4">
        <v>0.59</v>
      </c>
      <c r="H1211" s="5">
        <f>G1211/F1211*100</f>
        <v>100</v>
      </c>
    </row>
    <row r="1212" spans="1:8" s="6" customFormat="1" x14ac:dyDescent="0.25">
      <c r="A1212" s="1">
        <v>1208</v>
      </c>
      <c r="B1212" s="2" t="s">
        <v>2149</v>
      </c>
      <c r="C1212" s="3" t="s">
        <v>2169</v>
      </c>
      <c r="D1212" s="4">
        <v>0</v>
      </c>
      <c r="E1212" s="4">
        <v>0.42299999999999999</v>
      </c>
      <c r="F1212" s="4">
        <f t="shared" si="18"/>
        <v>0.42299999999999999</v>
      </c>
      <c r="G1212" s="4">
        <v>0.42299999999999999</v>
      </c>
      <c r="H1212" s="5">
        <f>G1212/F1212*100</f>
        <v>100</v>
      </c>
    </row>
    <row r="1213" spans="1:8" s="6" customFormat="1" x14ac:dyDescent="0.25">
      <c r="A1213" s="1">
        <v>1209</v>
      </c>
      <c r="B1213" s="2" t="s">
        <v>2149</v>
      </c>
      <c r="C1213" s="3" t="s">
        <v>2170</v>
      </c>
      <c r="D1213" s="4">
        <v>0</v>
      </c>
      <c r="E1213" s="4">
        <v>0.42</v>
      </c>
      <c r="F1213" s="4">
        <f t="shared" si="18"/>
        <v>0.42</v>
      </c>
      <c r="G1213" s="4">
        <v>0.42</v>
      </c>
      <c r="H1213" s="5">
        <f>G1213/F1213*100</f>
        <v>100</v>
      </c>
    </row>
    <row r="1214" spans="1:8" s="6" customFormat="1" x14ac:dyDescent="0.25">
      <c r="A1214" s="1">
        <v>1210</v>
      </c>
      <c r="B1214" s="2" t="s">
        <v>2149</v>
      </c>
      <c r="C1214" s="3" t="s">
        <v>2171</v>
      </c>
      <c r="D1214" s="4">
        <v>0</v>
      </c>
      <c r="E1214" s="4">
        <v>0.48</v>
      </c>
      <c r="F1214" s="4">
        <f t="shared" si="18"/>
        <v>0.48</v>
      </c>
      <c r="G1214" s="4">
        <v>0.48</v>
      </c>
      <c r="H1214" s="5">
        <f>G1214/F1214*100</f>
        <v>100</v>
      </c>
    </row>
    <row r="1215" spans="1:8" s="6" customFormat="1" x14ac:dyDescent="0.25">
      <c r="A1215" s="1">
        <v>1211</v>
      </c>
      <c r="B1215" s="2" t="s">
        <v>2149</v>
      </c>
      <c r="C1215" s="3" t="s">
        <v>2172</v>
      </c>
      <c r="D1215" s="4">
        <v>0</v>
      </c>
      <c r="E1215" s="4">
        <v>0.38600000000000001</v>
      </c>
      <c r="F1215" s="4">
        <f t="shared" si="18"/>
        <v>0.38600000000000001</v>
      </c>
      <c r="G1215" s="4">
        <v>0.28599999999999998</v>
      </c>
      <c r="H1215" s="5">
        <f>G1215/F1215*100</f>
        <v>74.093264248704656</v>
      </c>
    </row>
    <row r="1216" spans="1:8" s="6" customFormat="1" x14ac:dyDescent="0.25">
      <c r="A1216" s="1">
        <v>1212</v>
      </c>
      <c r="B1216" s="2" t="s">
        <v>2149</v>
      </c>
      <c r="C1216" s="3" t="s">
        <v>2173</v>
      </c>
      <c r="D1216" s="4">
        <v>0</v>
      </c>
      <c r="E1216" s="4">
        <v>0.51500000000000001</v>
      </c>
      <c r="F1216" s="4">
        <f t="shared" si="18"/>
        <v>0.51500000000000001</v>
      </c>
      <c r="G1216" s="4">
        <v>0.5</v>
      </c>
      <c r="H1216" s="5">
        <f>G1216/F1216*100</f>
        <v>97.087378640776706</v>
      </c>
    </row>
    <row r="1217" spans="1:8" s="6" customFormat="1" x14ac:dyDescent="0.25">
      <c r="A1217" s="1">
        <v>1213</v>
      </c>
      <c r="B1217" s="2" t="s">
        <v>2149</v>
      </c>
      <c r="C1217" s="3" t="s">
        <v>2174</v>
      </c>
      <c r="D1217" s="4">
        <v>0</v>
      </c>
      <c r="E1217" s="4">
        <v>0.33</v>
      </c>
      <c r="F1217" s="4">
        <f t="shared" si="18"/>
        <v>0.33</v>
      </c>
      <c r="G1217" s="4">
        <v>0.33</v>
      </c>
      <c r="H1217" s="5">
        <f>G1217/F1217*100</f>
        <v>100</v>
      </c>
    </row>
    <row r="1218" spans="1:8" s="6" customFormat="1" x14ac:dyDescent="0.25">
      <c r="A1218" s="1">
        <v>1214</v>
      </c>
      <c r="B1218" s="2" t="s">
        <v>2149</v>
      </c>
      <c r="C1218" s="3" t="s">
        <v>2175</v>
      </c>
      <c r="D1218" s="4">
        <v>0</v>
      </c>
      <c r="E1218" s="4">
        <v>0.41399999999999998</v>
      </c>
      <c r="F1218" s="4">
        <f t="shared" si="18"/>
        <v>0.41399999999999998</v>
      </c>
      <c r="G1218" s="4">
        <v>0.41399999999999998</v>
      </c>
      <c r="H1218" s="5">
        <f>G1218/F1218*100</f>
        <v>100</v>
      </c>
    </row>
    <row r="1219" spans="1:8" s="6" customFormat="1" x14ac:dyDescent="0.25">
      <c r="A1219" s="1">
        <v>1215</v>
      </c>
      <c r="B1219" s="2" t="s">
        <v>2149</v>
      </c>
      <c r="C1219" s="3" t="s">
        <v>2176</v>
      </c>
      <c r="D1219" s="4">
        <v>0</v>
      </c>
      <c r="E1219" s="4">
        <v>0.38600000000000001</v>
      </c>
      <c r="F1219" s="4">
        <f t="shared" si="18"/>
        <v>0.38600000000000001</v>
      </c>
      <c r="G1219" s="4">
        <v>0.3</v>
      </c>
      <c r="H1219" s="5">
        <f>G1219/F1219*100</f>
        <v>77.720207253886002</v>
      </c>
    </row>
    <row r="1220" spans="1:8" s="6" customFormat="1" x14ac:dyDescent="0.25">
      <c r="A1220" s="1">
        <v>1216</v>
      </c>
      <c r="B1220" s="2" t="s">
        <v>2149</v>
      </c>
      <c r="C1220" s="3" t="s">
        <v>2177</v>
      </c>
      <c r="D1220" s="4">
        <v>0</v>
      </c>
      <c r="E1220" s="4">
        <v>0.74</v>
      </c>
      <c r="F1220" s="4">
        <f t="shared" si="18"/>
        <v>0.74</v>
      </c>
      <c r="G1220" s="4">
        <v>0.74</v>
      </c>
      <c r="H1220" s="5">
        <f>G1220/F1220*100</f>
        <v>100</v>
      </c>
    </row>
    <row r="1221" spans="1:8" s="6" customFormat="1" x14ac:dyDescent="0.25">
      <c r="A1221" s="1">
        <v>1217</v>
      </c>
      <c r="B1221" s="2" t="s">
        <v>2149</v>
      </c>
      <c r="C1221" s="3" t="s">
        <v>2178</v>
      </c>
      <c r="D1221" s="4">
        <v>0</v>
      </c>
      <c r="E1221" s="4">
        <v>0.52800000000000002</v>
      </c>
      <c r="F1221" s="4">
        <f t="shared" ref="F1221:F1284" si="19">E1221-D1221</f>
        <v>0.52800000000000002</v>
      </c>
      <c r="G1221" s="4">
        <v>0.52800000000000002</v>
      </c>
      <c r="H1221" s="5">
        <f>G1221/F1221*100</f>
        <v>100</v>
      </c>
    </row>
    <row r="1222" spans="1:8" s="6" customFormat="1" x14ac:dyDescent="0.25">
      <c r="A1222" s="1">
        <v>1218</v>
      </c>
      <c r="B1222" s="2" t="s">
        <v>2149</v>
      </c>
      <c r="C1222" s="3" t="s">
        <v>2179</v>
      </c>
      <c r="D1222" s="4">
        <v>0</v>
      </c>
      <c r="E1222" s="4">
        <v>0.78</v>
      </c>
      <c r="F1222" s="4">
        <f t="shared" si="19"/>
        <v>0.78</v>
      </c>
      <c r="G1222" s="4">
        <v>0.78</v>
      </c>
      <c r="H1222" s="5">
        <f>G1222/F1222*100</f>
        <v>100</v>
      </c>
    </row>
    <row r="1223" spans="1:8" s="6" customFormat="1" x14ac:dyDescent="0.25">
      <c r="A1223" s="1">
        <v>1219</v>
      </c>
      <c r="B1223" s="2" t="s">
        <v>2149</v>
      </c>
      <c r="C1223" s="3" t="s">
        <v>2180</v>
      </c>
      <c r="D1223" s="4">
        <v>0</v>
      </c>
      <c r="E1223" s="4">
        <v>0.41499999999999998</v>
      </c>
      <c r="F1223" s="4">
        <f t="shared" si="19"/>
        <v>0.41499999999999998</v>
      </c>
      <c r="G1223" s="4">
        <v>0.41499999999999998</v>
      </c>
      <c r="H1223" s="5">
        <f>G1223/F1223*100</f>
        <v>100</v>
      </c>
    </row>
    <row r="1224" spans="1:8" s="6" customFormat="1" x14ac:dyDescent="0.25">
      <c r="A1224" s="1">
        <v>1220</v>
      </c>
      <c r="B1224" s="2" t="s">
        <v>2149</v>
      </c>
      <c r="C1224" s="3" t="s">
        <v>2181</v>
      </c>
      <c r="D1224" s="4">
        <v>0</v>
      </c>
      <c r="E1224" s="4">
        <v>0.36899999999999999</v>
      </c>
      <c r="F1224" s="4">
        <f t="shared" si="19"/>
        <v>0.36899999999999999</v>
      </c>
      <c r="G1224" s="4">
        <v>0.36899999999999999</v>
      </c>
      <c r="H1224" s="5">
        <f>G1224/F1224*100</f>
        <v>100</v>
      </c>
    </row>
    <row r="1225" spans="1:8" s="6" customFormat="1" x14ac:dyDescent="0.25">
      <c r="A1225" s="1">
        <v>1221</v>
      </c>
      <c r="B1225" s="2" t="s">
        <v>2149</v>
      </c>
      <c r="C1225" s="3" t="s">
        <v>2182</v>
      </c>
      <c r="D1225" s="4">
        <v>0</v>
      </c>
      <c r="E1225" s="4">
        <v>0.3</v>
      </c>
      <c r="F1225" s="4">
        <f t="shared" si="19"/>
        <v>0.3</v>
      </c>
      <c r="G1225" s="4">
        <v>0.1</v>
      </c>
      <c r="H1225" s="5">
        <f>G1225/F1225*100</f>
        <v>33.333333333333336</v>
      </c>
    </row>
    <row r="1226" spans="1:8" s="6" customFormat="1" x14ac:dyDescent="0.25">
      <c r="A1226" s="1">
        <v>1222</v>
      </c>
      <c r="B1226" s="2" t="s">
        <v>2149</v>
      </c>
      <c r="C1226" s="3" t="s">
        <v>2183</v>
      </c>
      <c r="D1226" s="4">
        <v>0</v>
      </c>
      <c r="E1226" s="4">
        <v>0.30399999999999999</v>
      </c>
      <c r="F1226" s="4">
        <f t="shared" si="19"/>
        <v>0.30399999999999999</v>
      </c>
      <c r="G1226" s="4">
        <v>0.30399999999999999</v>
      </c>
      <c r="H1226" s="5">
        <f>G1226/F1226*100</f>
        <v>100</v>
      </c>
    </row>
    <row r="1227" spans="1:8" s="6" customFormat="1" x14ac:dyDescent="0.25">
      <c r="A1227" s="1">
        <v>1223</v>
      </c>
      <c r="B1227" s="2" t="s">
        <v>2149</v>
      </c>
      <c r="C1227" s="3" t="s">
        <v>2184</v>
      </c>
      <c r="D1227" s="4">
        <v>0</v>
      </c>
      <c r="E1227" s="4">
        <v>0.375</v>
      </c>
      <c r="F1227" s="4">
        <f t="shared" si="19"/>
        <v>0.375</v>
      </c>
      <c r="G1227" s="4">
        <v>0.375</v>
      </c>
      <c r="H1227" s="5">
        <f>G1227/F1227*100</f>
        <v>100</v>
      </c>
    </row>
    <row r="1228" spans="1:8" s="6" customFormat="1" x14ac:dyDescent="0.25">
      <c r="A1228" s="1">
        <v>1224</v>
      </c>
      <c r="B1228" s="2" t="s">
        <v>2149</v>
      </c>
      <c r="C1228" s="3" t="s">
        <v>2185</v>
      </c>
      <c r="D1228" s="4">
        <v>0</v>
      </c>
      <c r="E1228" s="4">
        <v>0.53</v>
      </c>
      <c r="F1228" s="4">
        <f t="shared" si="19"/>
        <v>0.53</v>
      </c>
      <c r="G1228" s="4">
        <v>0.53</v>
      </c>
      <c r="H1228" s="5">
        <f>G1228/F1228*100</f>
        <v>100</v>
      </c>
    </row>
    <row r="1229" spans="1:8" s="6" customFormat="1" x14ac:dyDescent="0.25">
      <c r="A1229" s="1">
        <v>1225</v>
      </c>
      <c r="B1229" s="2" t="s">
        <v>2149</v>
      </c>
      <c r="C1229" s="3" t="s">
        <v>2186</v>
      </c>
      <c r="D1229" s="4">
        <v>0</v>
      </c>
      <c r="E1229" s="4">
        <v>0.4</v>
      </c>
      <c r="F1229" s="4">
        <f t="shared" si="19"/>
        <v>0.4</v>
      </c>
      <c r="G1229" s="4">
        <v>0.3</v>
      </c>
      <c r="H1229" s="5">
        <f>G1229/F1229*100</f>
        <v>74.999999999999986</v>
      </c>
    </row>
    <row r="1230" spans="1:8" s="6" customFormat="1" x14ac:dyDescent="0.25">
      <c r="A1230" s="1">
        <v>1226</v>
      </c>
      <c r="B1230" s="2" t="s">
        <v>2149</v>
      </c>
      <c r="C1230" s="3" t="s">
        <v>2187</v>
      </c>
      <c r="D1230" s="4">
        <v>0</v>
      </c>
      <c r="E1230" s="4">
        <v>0.53</v>
      </c>
      <c r="F1230" s="4">
        <f t="shared" si="19"/>
        <v>0.53</v>
      </c>
      <c r="G1230" s="4">
        <v>0.33</v>
      </c>
      <c r="H1230" s="5">
        <f>G1230/F1230*100</f>
        <v>62.264150943396224</v>
      </c>
    </row>
    <row r="1231" spans="1:8" s="6" customFormat="1" x14ac:dyDescent="0.25">
      <c r="A1231" s="1">
        <v>1227</v>
      </c>
      <c r="B1231" s="2" t="s">
        <v>2149</v>
      </c>
      <c r="C1231" s="3" t="s">
        <v>2188</v>
      </c>
      <c r="D1231" s="4">
        <v>0</v>
      </c>
      <c r="E1231" s="4">
        <v>0.4</v>
      </c>
      <c r="F1231" s="4">
        <f t="shared" si="19"/>
        <v>0.4</v>
      </c>
      <c r="G1231" s="4">
        <v>0.4</v>
      </c>
      <c r="H1231" s="5">
        <f>G1231/F1231*100</f>
        <v>100</v>
      </c>
    </row>
    <row r="1232" spans="1:8" s="6" customFormat="1" x14ac:dyDescent="0.25">
      <c r="A1232" s="1">
        <v>1228</v>
      </c>
      <c r="B1232" s="2" t="s">
        <v>2149</v>
      </c>
      <c r="C1232" s="3" t="s">
        <v>2189</v>
      </c>
      <c r="D1232" s="4">
        <v>0</v>
      </c>
      <c r="E1232" s="4">
        <v>0.376</v>
      </c>
      <c r="F1232" s="4">
        <f t="shared" si="19"/>
        <v>0.376</v>
      </c>
      <c r="G1232" s="4">
        <v>0.371</v>
      </c>
      <c r="H1232" s="5">
        <f>G1232/F1232*100</f>
        <v>98.670212765957444</v>
      </c>
    </row>
    <row r="1233" spans="1:8" s="6" customFormat="1" x14ac:dyDescent="0.25">
      <c r="A1233" s="1">
        <v>1229</v>
      </c>
      <c r="B1233" s="2" t="s">
        <v>2149</v>
      </c>
      <c r="C1233" s="3" t="s">
        <v>2190</v>
      </c>
      <c r="D1233" s="4">
        <v>0</v>
      </c>
      <c r="E1233" s="4">
        <v>0.55000000000000004</v>
      </c>
      <c r="F1233" s="4">
        <f t="shared" si="19"/>
        <v>0.55000000000000004</v>
      </c>
      <c r="G1233" s="4">
        <v>0.55000000000000004</v>
      </c>
      <c r="H1233" s="5">
        <f>G1233/F1233*100</f>
        <v>100</v>
      </c>
    </row>
    <row r="1234" spans="1:8" s="6" customFormat="1" x14ac:dyDescent="0.25">
      <c r="A1234" s="1">
        <v>1230</v>
      </c>
      <c r="B1234" s="2" t="s">
        <v>2149</v>
      </c>
      <c r="C1234" s="3" t="s">
        <v>2191</v>
      </c>
      <c r="D1234" s="4">
        <v>0</v>
      </c>
      <c r="E1234" s="4">
        <v>0.26100000000000001</v>
      </c>
      <c r="F1234" s="4">
        <f t="shared" si="19"/>
        <v>0.26100000000000001</v>
      </c>
      <c r="G1234" s="4">
        <v>0.26100000000000001</v>
      </c>
      <c r="H1234" s="5">
        <f>G1234/F1234*100</f>
        <v>100</v>
      </c>
    </row>
    <row r="1235" spans="1:8" s="6" customFormat="1" x14ac:dyDescent="0.25">
      <c r="A1235" s="1">
        <v>1231</v>
      </c>
      <c r="B1235" s="2" t="s">
        <v>2149</v>
      </c>
      <c r="C1235" s="3" t="s">
        <v>2192</v>
      </c>
      <c r="D1235" s="4">
        <v>0</v>
      </c>
      <c r="E1235" s="4">
        <v>0.35099999999999998</v>
      </c>
      <c r="F1235" s="4">
        <f t="shared" si="19"/>
        <v>0.35099999999999998</v>
      </c>
      <c r="G1235" s="4">
        <v>0.35099999999999998</v>
      </c>
      <c r="H1235" s="5">
        <f>G1235/F1235*100</f>
        <v>100</v>
      </c>
    </row>
    <row r="1236" spans="1:8" s="6" customFormat="1" x14ac:dyDescent="0.25">
      <c r="A1236" s="1">
        <v>1232</v>
      </c>
      <c r="B1236" s="2" t="s">
        <v>2149</v>
      </c>
      <c r="C1236" s="3" t="s">
        <v>2193</v>
      </c>
      <c r="D1236" s="4">
        <v>0</v>
      </c>
      <c r="E1236" s="4">
        <v>0.218</v>
      </c>
      <c r="F1236" s="4">
        <f t="shared" si="19"/>
        <v>0.218</v>
      </c>
      <c r="G1236" s="4">
        <v>0</v>
      </c>
      <c r="H1236" s="5">
        <f>G1236/F1236*100</f>
        <v>0</v>
      </c>
    </row>
    <row r="1237" spans="1:8" s="6" customFormat="1" x14ac:dyDescent="0.25">
      <c r="A1237" s="1">
        <v>1233</v>
      </c>
      <c r="B1237" s="2" t="s">
        <v>2149</v>
      </c>
      <c r="C1237" s="3" t="s">
        <v>2194</v>
      </c>
      <c r="D1237" s="4">
        <v>0</v>
      </c>
      <c r="E1237" s="4">
        <v>0.56599999999999995</v>
      </c>
      <c r="F1237" s="4">
        <f t="shared" si="19"/>
        <v>0.56599999999999995</v>
      </c>
      <c r="G1237" s="4">
        <v>0.46600000000000003</v>
      </c>
      <c r="H1237" s="5">
        <f>G1237/F1237*100</f>
        <v>82.332155477031804</v>
      </c>
    </row>
    <row r="1238" spans="1:8" s="6" customFormat="1" x14ac:dyDescent="0.25">
      <c r="A1238" s="1">
        <v>1234</v>
      </c>
      <c r="B1238" s="2" t="s">
        <v>2149</v>
      </c>
      <c r="C1238" s="3" t="s">
        <v>2195</v>
      </c>
      <c r="D1238" s="4">
        <v>0</v>
      </c>
      <c r="E1238" s="4">
        <v>0.92800000000000005</v>
      </c>
      <c r="F1238" s="4">
        <f t="shared" si="19"/>
        <v>0.92800000000000005</v>
      </c>
      <c r="G1238" s="4">
        <v>0.58799999999999997</v>
      </c>
      <c r="H1238" s="5">
        <f>G1238/F1238*100</f>
        <v>63.362068965517238</v>
      </c>
    </row>
    <row r="1239" spans="1:8" s="6" customFormat="1" x14ac:dyDescent="0.25">
      <c r="A1239" s="1">
        <v>1235</v>
      </c>
      <c r="B1239" s="2" t="s">
        <v>2149</v>
      </c>
      <c r="C1239" s="3" t="s">
        <v>2196</v>
      </c>
      <c r="D1239" s="4">
        <v>0</v>
      </c>
      <c r="E1239" s="4">
        <v>0.10299999999999999</v>
      </c>
      <c r="F1239" s="4">
        <f t="shared" si="19"/>
        <v>0.10299999999999999</v>
      </c>
      <c r="G1239" s="4">
        <v>0.10299999999999999</v>
      </c>
      <c r="H1239" s="5">
        <f>G1239/F1239*100</f>
        <v>100</v>
      </c>
    </row>
    <row r="1240" spans="1:8" s="6" customFormat="1" x14ac:dyDescent="0.25">
      <c r="A1240" s="1">
        <v>1236</v>
      </c>
      <c r="B1240" s="2" t="s">
        <v>2149</v>
      </c>
      <c r="C1240" s="3" t="s">
        <v>2197</v>
      </c>
      <c r="D1240" s="4">
        <v>0</v>
      </c>
      <c r="E1240" s="4">
        <v>0.91900000000000004</v>
      </c>
      <c r="F1240" s="4">
        <f t="shared" si="19"/>
        <v>0.91900000000000004</v>
      </c>
      <c r="G1240" s="4">
        <v>0</v>
      </c>
      <c r="H1240" s="5">
        <f>G1240/F1240*100</f>
        <v>0</v>
      </c>
    </row>
    <row r="1241" spans="1:8" s="6" customFormat="1" x14ac:dyDescent="0.25">
      <c r="A1241" s="1">
        <v>1237</v>
      </c>
      <c r="B1241" s="2" t="s">
        <v>2149</v>
      </c>
      <c r="C1241" s="3" t="s">
        <v>2198</v>
      </c>
      <c r="D1241" s="4">
        <v>0</v>
      </c>
      <c r="E1241" s="4">
        <v>0.13300000000000001</v>
      </c>
      <c r="F1241" s="4">
        <f t="shared" si="19"/>
        <v>0.13300000000000001</v>
      </c>
      <c r="G1241" s="4">
        <v>0</v>
      </c>
      <c r="H1241" s="5">
        <f>G1241/F1241*100</f>
        <v>0</v>
      </c>
    </row>
    <row r="1242" spans="1:8" s="6" customFormat="1" x14ac:dyDescent="0.25">
      <c r="A1242" s="1">
        <v>1238</v>
      </c>
      <c r="B1242" s="2" t="s">
        <v>2149</v>
      </c>
      <c r="C1242" s="3" t="s">
        <v>2199</v>
      </c>
      <c r="D1242" s="4">
        <v>0</v>
      </c>
      <c r="E1242" s="4">
        <v>0.158</v>
      </c>
      <c r="F1242" s="4">
        <f t="shared" si="19"/>
        <v>0.158</v>
      </c>
      <c r="G1242" s="4">
        <v>0</v>
      </c>
      <c r="H1242" s="5">
        <f>G1242/F1242*100</f>
        <v>0</v>
      </c>
    </row>
    <row r="1243" spans="1:8" s="6" customFormat="1" x14ac:dyDescent="0.25">
      <c r="A1243" s="1">
        <v>1239</v>
      </c>
      <c r="B1243" s="2" t="s">
        <v>2149</v>
      </c>
      <c r="C1243" s="3" t="s">
        <v>2200</v>
      </c>
      <c r="D1243" s="4">
        <v>0</v>
      </c>
      <c r="E1243" s="4">
        <v>0.28499999999999998</v>
      </c>
      <c r="F1243" s="4">
        <f t="shared" si="19"/>
        <v>0.28499999999999998</v>
      </c>
      <c r="G1243" s="4">
        <v>0</v>
      </c>
      <c r="H1243" s="5">
        <f>G1243/F1243*100</f>
        <v>0</v>
      </c>
    </row>
    <row r="1244" spans="1:8" s="6" customFormat="1" x14ac:dyDescent="0.25">
      <c r="A1244" s="1">
        <v>1240</v>
      </c>
      <c r="B1244" s="2" t="s">
        <v>2149</v>
      </c>
      <c r="C1244" s="3" t="s">
        <v>2201</v>
      </c>
      <c r="D1244" s="4">
        <v>0</v>
      </c>
      <c r="E1244" s="4">
        <v>0.33</v>
      </c>
      <c r="F1244" s="4">
        <f t="shared" si="19"/>
        <v>0.33</v>
      </c>
      <c r="G1244" s="4">
        <v>0.33</v>
      </c>
      <c r="H1244" s="5">
        <f>G1244/F1244*100</f>
        <v>100</v>
      </c>
    </row>
    <row r="1245" spans="1:8" s="6" customFormat="1" x14ac:dyDescent="0.25">
      <c r="A1245" s="1">
        <v>1241</v>
      </c>
      <c r="B1245" s="2" t="s">
        <v>2149</v>
      </c>
      <c r="C1245" s="3" t="s">
        <v>2202</v>
      </c>
      <c r="D1245" s="4">
        <v>0</v>
      </c>
      <c r="E1245" s="4">
        <v>5.6000000000000001E-2</v>
      </c>
      <c r="F1245" s="4">
        <f t="shared" si="19"/>
        <v>5.6000000000000001E-2</v>
      </c>
      <c r="G1245" s="4">
        <v>5.6000000000000001E-2</v>
      </c>
      <c r="H1245" s="5">
        <f>G1245/F1245*100</f>
        <v>100</v>
      </c>
    </row>
    <row r="1246" spans="1:8" s="6" customFormat="1" x14ac:dyDescent="0.25">
      <c r="A1246" s="1">
        <v>1242</v>
      </c>
      <c r="B1246" s="2" t="s">
        <v>2149</v>
      </c>
      <c r="C1246" s="3" t="s">
        <v>2203</v>
      </c>
      <c r="D1246" s="4">
        <v>0</v>
      </c>
      <c r="E1246" s="4">
        <v>0.06</v>
      </c>
      <c r="F1246" s="4">
        <f t="shared" si="19"/>
        <v>0.06</v>
      </c>
      <c r="G1246" s="4">
        <v>0.06</v>
      </c>
      <c r="H1246" s="5">
        <f>G1246/F1246*100</f>
        <v>100</v>
      </c>
    </row>
    <row r="1247" spans="1:8" s="6" customFormat="1" ht="25.5" x14ac:dyDescent="0.25">
      <c r="A1247" s="1">
        <v>1243</v>
      </c>
      <c r="B1247" s="2" t="s">
        <v>2204</v>
      </c>
      <c r="C1247" s="3" t="s">
        <v>2205</v>
      </c>
      <c r="D1247" s="4">
        <v>0</v>
      </c>
      <c r="E1247" s="4">
        <v>0.27</v>
      </c>
      <c r="F1247" s="4">
        <f t="shared" si="19"/>
        <v>0.27</v>
      </c>
      <c r="G1247" s="4">
        <v>0.27</v>
      </c>
      <c r="H1247" s="5">
        <f>G1247/F1247*100</f>
        <v>100</v>
      </c>
    </row>
    <row r="1248" spans="1:8" s="6" customFormat="1" x14ac:dyDescent="0.25">
      <c r="A1248" s="1">
        <v>1244</v>
      </c>
      <c r="B1248" s="2" t="s">
        <v>2206</v>
      </c>
      <c r="C1248" s="3" t="s">
        <v>2207</v>
      </c>
      <c r="D1248" s="4">
        <v>0</v>
      </c>
      <c r="E1248" s="4">
        <v>1.25</v>
      </c>
      <c r="F1248" s="4">
        <f t="shared" si="19"/>
        <v>1.25</v>
      </c>
      <c r="G1248" s="4">
        <v>0.12</v>
      </c>
      <c r="H1248" s="5">
        <f>G1248/F1248*100</f>
        <v>9.6</v>
      </c>
    </row>
    <row r="1249" spans="1:8" s="6" customFormat="1" x14ac:dyDescent="0.25">
      <c r="A1249" s="1">
        <v>1245</v>
      </c>
      <c r="B1249" s="2" t="s">
        <v>2208</v>
      </c>
      <c r="C1249" s="3" t="s">
        <v>2209</v>
      </c>
      <c r="D1249" s="4">
        <v>0</v>
      </c>
      <c r="E1249" s="4">
        <v>2.867</v>
      </c>
      <c r="F1249" s="4">
        <f t="shared" si="19"/>
        <v>2.867</v>
      </c>
      <c r="G1249" s="4">
        <v>0</v>
      </c>
      <c r="H1249" s="5">
        <f>G1249/F1249*100</f>
        <v>0</v>
      </c>
    </row>
    <row r="1250" spans="1:8" s="6" customFormat="1" x14ac:dyDescent="0.25">
      <c r="A1250" s="1">
        <v>1246</v>
      </c>
      <c r="B1250" s="2" t="s">
        <v>2210</v>
      </c>
      <c r="C1250" s="3" t="s">
        <v>2211</v>
      </c>
      <c r="D1250" s="4">
        <v>0</v>
      </c>
      <c r="E1250" s="4">
        <v>7.0149999999999997</v>
      </c>
      <c r="F1250" s="4">
        <f t="shared" si="19"/>
        <v>7.0149999999999997</v>
      </c>
      <c r="G1250" s="4">
        <v>3.95</v>
      </c>
      <c r="H1250" s="5">
        <f>G1250/F1250*100</f>
        <v>56.307911617961516</v>
      </c>
    </row>
    <row r="1251" spans="1:8" s="6" customFormat="1" x14ac:dyDescent="0.25">
      <c r="A1251" s="1">
        <v>1247</v>
      </c>
      <c r="B1251" s="2" t="s">
        <v>2212</v>
      </c>
      <c r="C1251" s="3" t="s">
        <v>2213</v>
      </c>
      <c r="D1251" s="4">
        <v>0</v>
      </c>
      <c r="E1251" s="4">
        <v>4.9249999999999998</v>
      </c>
      <c r="F1251" s="4">
        <f t="shared" si="19"/>
        <v>4.9249999999999998</v>
      </c>
      <c r="G1251" s="4">
        <v>0</v>
      </c>
      <c r="H1251" s="5">
        <f>G1251/F1251*100</f>
        <v>0</v>
      </c>
    </row>
    <row r="1252" spans="1:8" s="6" customFormat="1" x14ac:dyDescent="0.25">
      <c r="A1252" s="1">
        <v>1248</v>
      </c>
      <c r="B1252" s="2" t="s">
        <v>2214</v>
      </c>
      <c r="C1252" s="3" t="s">
        <v>2215</v>
      </c>
      <c r="D1252" s="4">
        <v>0</v>
      </c>
      <c r="E1252" s="4">
        <v>16.581</v>
      </c>
      <c r="F1252" s="4">
        <f t="shared" si="19"/>
        <v>16.581</v>
      </c>
      <c r="G1252" s="4">
        <v>0.42</v>
      </c>
      <c r="H1252" s="5">
        <f>G1252/F1252*100</f>
        <v>2.5330197213678307</v>
      </c>
    </row>
    <row r="1253" spans="1:8" s="6" customFormat="1" ht="25.5" x14ac:dyDescent="0.25">
      <c r="A1253" s="1">
        <v>1249</v>
      </c>
      <c r="B1253" s="2" t="s">
        <v>2216</v>
      </c>
      <c r="C1253" s="3" t="s">
        <v>2217</v>
      </c>
      <c r="D1253" s="4">
        <v>0</v>
      </c>
      <c r="E1253" s="4">
        <v>0.83199999999999996</v>
      </c>
      <c r="F1253" s="4">
        <f t="shared" si="19"/>
        <v>0.83199999999999996</v>
      </c>
      <c r="G1253" s="4">
        <v>0.53200000000000003</v>
      </c>
      <c r="H1253" s="5">
        <f>G1253/F1253*100</f>
        <v>63.942307692307701</v>
      </c>
    </row>
    <row r="1254" spans="1:8" s="6" customFormat="1" ht="25.5" x14ac:dyDescent="0.25">
      <c r="A1254" s="1">
        <v>1250</v>
      </c>
      <c r="B1254" s="2" t="s">
        <v>2218</v>
      </c>
      <c r="C1254" s="3" t="s">
        <v>2219</v>
      </c>
      <c r="D1254" s="4">
        <v>57.915999999999997</v>
      </c>
      <c r="E1254" s="4">
        <v>67.801000000000002</v>
      </c>
      <c r="F1254" s="4">
        <f t="shared" si="19"/>
        <v>9.8850000000000051</v>
      </c>
      <c r="G1254" s="4">
        <v>8.6850000000000005</v>
      </c>
      <c r="H1254" s="5">
        <f>G1254/F1254*100</f>
        <v>87.860394537177498</v>
      </c>
    </row>
    <row r="1255" spans="1:8" s="6" customFormat="1" ht="38.25" x14ac:dyDescent="0.25">
      <c r="A1255" s="1">
        <v>1251</v>
      </c>
      <c r="B1255" s="2" t="s">
        <v>2220</v>
      </c>
      <c r="C1255" s="3" t="s">
        <v>2221</v>
      </c>
      <c r="D1255" s="4">
        <v>67.801000000000002</v>
      </c>
      <c r="E1255" s="4">
        <v>75.313999999999993</v>
      </c>
      <c r="F1255" s="4">
        <f t="shared" si="19"/>
        <v>7.512999999999991</v>
      </c>
      <c r="G1255" s="4">
        <v>7.1</v>
      </c>
      <c r="H1255" s="5">
        <f>G1255/F1255*100</f>
        <v>94.502861706375725</v>
      </c>
    </row>
    <row r="1256" spans="1:8" s="6" customFormat="1" ht="38.25" x14ac:dyDescent="0.25">
      <c r="A1256" s="1">
        <v>1252</v>
      </c>
      <c r="B1256" s="2" t="s">
        <v>2220</v>
      </c>
      <c r="C1256" s="3" t="s">
        <v>2221</v>
      </c>
      <c r="D1256" s="4">
        <v>75.436000000000007</v>
      </c>
      <c r="E1256" s="4">
        <v>76.481999999999999</v>
      </c>
      <c r="F1256" s="4">
        <f t="shared" si="19"/>
        <v>1.0459999999999923</v>
      </c>
      <c r="G1256" s="4">
        <v>0.78200000000000003</v>
      </c>
      <c r="H1256" s="5">
        <f>G1256/F1256*100</f>
        <v>74.760994263862884</v>
      </c>
    </row>
    <row r="1257" spans="1:8" s="6" customFormat="1" ht="38.25" x14ac:dyDescent="0.25">
      <c r="A1257" s="1">
        <v>1253</v>
      </c>
      <c r="B1257" s="2" t="s">
        <v>2222</v>
      </c>
      <c r="C1257" s="3" t="s">
        <v>2223</v>
      </c>
      <c r="D1257" s="4">
        <v>75.313999999999993</v>
      </c>
      <c r="E1257" s="4">
        <v>75.436000000000007</v>
      </c>
      <c r="F1257" s="4">
        <f t="shared" si="19"/>
        <v>0.1220000000000141</v>
      </c>
      <c r="G1257" s="4">
        <v>0</v>
      </c>
      <c r="H1257" s="5">
        <f>G1257/F1257*100</f>
        <v>0</v>
      </c>
    </row>
    <row r="1258" spans="1:8" s="6" customFormat="1" ht="51" x14ac:dyDescent="0.25">
      <c r="A1258" s="1">
        <v>1254</v>
      </c>
      <c r="B1258" s="2" t="s">
        <v>2224</v>
      </c>
      <c r="C1258" s="3" t="s">
        <v>2225</v>
      </c>
      <c r="D1258" s="4">
        <v>76.481999999999999</v>
      </c>
      <c r="E1258" s="4">
        <v>79.275000000000006</v>
      </c>
      <c r="F1258" s="4">
        <f t="shared" si="19"/>
        <v>2.7930000000000064</v>
      </c>
      <c r="G1258" s="4">
        <v>2.5179999999999998</v>
      </c>
      <c r="H1258" s="5">
        <f>G1258/F1258*100</f>
        <v>90.153956319369641</v>
      </c>
    </row>
    <row r="1259" spans="1:8" s="6" customFormat="1" ht="51" x14ac:dyDescent="0.25">
      <c r="A1259" s="1">
        <v>1255</v>
      </c>
      <c r="B1259" s="2" t="s">
        <v>2226</v>
      </c>
      <c r="C1259" s="3" t="s">
        <v>2227</v>
      </c>
      <c r="D1259" s="4">
        <v>0</v>
      </c>
      <c r="E1259" s="4">
        <v>0.93700000000000006</v>
      </c>
      <c r="F1259" s="4">
        <f t="shared" si="19"/>
        <v>0.93700000000000006</v>
      </c>
      <c r="G1259" s="4">
        <v>0.93700000000000006</v>
      </c>
      <c r="H1259" s="5">
        <f>G1259/F1259*100</f>
        <v>100</v>
      </c>
    </row>
    <row r="1260" spans="1:8" s="6" customFormat="1" ht="51" x14ac:dyDescent="0.25">
      <c r="A1260" s="1">
        <v>1256</v>
      </c>
      <c r="B1260" s="2" t="s">
        <v>2228</v>
      </c>
      <c r="C1260" s="3" t="s">
        <v>2229</v>
      </c>
      <c r="D1260" s="4">
        <v>0</v>
      </c>
      <c r="E1260" s="4">
        <v>1.3009999999999999</v>
      </c>
      <c r="F1260" s="4">
        <f t="shared" si="19"/>
        <v>1.3009999999999999</v>
      </c>
      <c r="G1260" s="4">
        <v>1</v>
      </c>
      <c r="H1260" s="5">
        <f>G1260/F1260*100</f>
        <v>76.86395080707149</v>
      </c>
    </row>
    <row r="1261" spans="1:8" s="6" customFormat="1" x14ac:dyDescent="0.25">
      <c r="A1261" s="1">
        <v>1257</v>
      </c>
      <c r="B1261" s="2" t="s">
        <v>2228</v>
      </c>
      <c r="C1261" s="3" t="s">
        <v>2230</v>
      </c>
      <c r="D1261" s="4">
        <v>0</v>
      </c>
      <c r="E1261" s="4">
        <v>0.33800000000000002</v>
      </c>
      <c r="F1261" s="4">
        <f t="shared" si="19"/>
        <v>0.33800000000000002</v>
      </c>
      <c r="G1261" s="4">
        <v>0.33800000000000002</v>
      </c>
      <c r="H1261" s="5">
        <f>G1261/F1261*100</f>
        <v>100</v>
      </c>
    </row>
    <row r="1262" spans="1:8" s="6" customFormat="1" x14ac:dyDescent="0.25">
      <c r="A1262" s="1">
        <v>1258</v>
      </c>
      <c r="B1262" s="2" t="s">
        <v>2228</v>
      </c>
      <c r="C1262" s="3" t="s">
        <v>2231</v>
      </c>
      <c r="D1262" s="4">
        <v>0</v>
      </c>
      <c r="E1262" s="4">
        <v>0.378</v>
      </c>
      <c r="F1262" s="4">
        <f t="shared" si="19"/>
        <v>0.378</v>
      </c>
      <c r="G1262" s="4">
        <v>0.378</v>
      </c>
      <c r="H1262" s="5">
        <f>G1262/F1262*100</f>
        <v>100</v>
      </c>
    </row>
    <row r="1263" spans="1:8" s="6" customFormat="1" x14ac:dyDescent="0.25">
      <c r="A1263" s="1">
        <v>1259</v>
      </c>
      <c r="B1263" s="2" t="s">
        <v>2228</v>
      </c>
      <c r="C1263" s="3" t="s">
        <v>2232</v>
      </c>
      <c r="D1263" s="4">
        <v>0</v>
      </c>
      <c r="E1263" s="4">
        <v>0.34300000000000003</v>
      </c>
      <c r="F1263" s="4">
        <f t="shared" si="19"/>
        <v>0.34300000000000003</v>
      </c>
      <c r="G1263" s="4">
        <v>0.34300000000000003</v>
      </c>
      <c r="H1263" s="5">
        <f>G1263/F1263*100</f>
        <v>100</v>
      </c>
    </row>
    <row r="1264" spans="1:8" s="6" customFormat="1" x14ac:dyDescent="0.25">
      <c r="A1264" s="1">
        <v>1260</v>
      </c>
      <c r="B1264" s="2" t="s">
        <v>2228</v>
      </c>
      <c r="C1264" s="3" t="s">
        <v>2233</v>
      </c>
      <c r="D1264" s="4">
        <v>0</v>
      </c>
      <c r="E1264" s="4">
        <v>0.38200000000000001</v>
      </c>
      <c r="F1264" s="4">
        <f t="shared" si="19"/>
        <v>0.38200000000000001</v>
      </c>
      <c r="G1264" s="4">
        <v>0.38200000000000001</v>
      </c>
      <c r="H1264" s="5">
        <f>G1264/F1264*100</f>
        <v>100</v>
      </c>
    </row>
    <row r="1265" spans="1:8" s="6" customFormat="1" x14ac:dyDescent="0.25">
      <c r="A1265" s="1">
        <v>1261</v>
      </c>
      <c r="B1265" s="2" t="s">
        <v>2228</v>
      </c>
      <c r="C1265" s="3" t="s">
        <v>2234</v>
      </c>
      <c r="D1265" s="4">
        <v>0</v>
      </c>
      <c r="E1265" s="4">
        <v>0.45700000000000002</v>
      </c>
      <c r="F1265" s="4">
        <f t="shared" si="19"/>
        <v>0.45700000000000002</v>
      </c>
      <c r="G1265" s="4">
        <v>0.45700000000000002</v>
      </c>
      <c r="H1265" s="5">
        <f>G1265/F1265*100</f>
        <v>100</v>
      </c>
    </row>
    <row r="1266" spans="1:8" s="6" customFormat="1" x14ac:dyDescent="0.25">
      <c r="A1266" s="1">
        <v>1262</v>
      </c>
      <c r="B1266" s="2" t="s">
        <v>2228</v>
      </c>
      <c r="C1266" s="3" t="s">
        <v>2235</v>
      </c>
      <c r="D1266" s="4">
        <v>0</v>
      </c>
      <c r="E1266" s="4">
        <v>0.59599999999999997</v>
      </c>
      <c r="F1266" s="4">
        <f t="shared" si="19"/>
        <v>0.59599999999999997</v>
      </c>
      <c r="G1266" s="4">
        <v>0.59599999999999997</v>
      </c>
      <c r="H1266" s="5">
        <f>G1266/F1266*100</f>
        <v>100</v>
      </c>
    </row>
    <row r="1267" spans="1:8" s="6" customFormat="1" x14ac:dyDescent="0.25">
      <c r="A1267" s="1">
        <v>1263</v>
      </c>
      <c r="B1267" s="2" t="s">
        <v>2228</v>
      </c>
      <c r="C1267" s="3" t="s">
        <v>2236</v>
      </c>
      <c r="D1267" s="4">
        <v>0</v>
      </c>
      <c r="E1267" s="4">
        <v>0.47399999999999998</v>
      </c>
      <c r="F1267" s="4">
        <f t="shared" si="19"/>
        <v>0.47399999999999998</v>
      </c>
      <c r="G1267" s="4">
        <v>0.47399999999999998</v>
      </c>
      <c r="H1267" s="5">
        <f>G1267/F1267*100</f>
        <v>100</v>
      </c>
    </row>
    <row r="1268" spans="1:8" s="6" customFormat="1" x14ac:dyDescent="0.25">
      <c r="A1268" s="1">
        <v>1264</v>
      </c>
      <c r="B1268" s="2" t="s">
        <v>2228</v>
      </c>
      <c r="C1268" s="3" t="s">
        <v>2237</v>
      </c>
      <c r="D1268" s="4">
        <v>0</v>
      </c>
      <c r="E1268" s="4">
        <v>0.64700000000000002</v>
      </c>
      <c r="F1268" s="4">
        <f t="shared" si="19"/>
        <v>0.64700000000000002</v>
      </c>
      <c r="G1268" s="4">
        <v>0.64700000000000002</v>
      </c>
      <c r="H1268" s="5">
        <f>G1268/F1268*100</f>
        <v>100</v>
      </c>
    </row>
    <row r="1269" spans="1:8" s="6" customFormat="1" ht="51" x14ac:dyDescent="0.25">
      <c r="A1269" s="1">
        <v>1265</v>
      </c>
      <c r="B1269" s="2" t="s">
        <v>2238</v>
      </c>
      <c r="C1269" s="3" t="s">
        <v>2239</v>
      </c>
      <c r="D1269" s="4">
        <v>0</v>
      </c>
      <c r="E1269" s="4">
        <v>1E-3</v>
      </c>
      <c r="F1269" s="4">
        <f t="shared" si="19"/>
        <v>1E-3</v>
      </c>
      <c r="G1269" s="4">
        <v>0</v>
      </c>
      <c r="H1269" s="5">
        <f>G1269/F1269*100</f>
        <v>0</v>
      </c>
    </row>
    <row r="1270" spans="1:8" s="6" customFormat="1" x14ac:dyDescent="0.25">
      <c r="A1270" s="1">
        <v>1266</v>
      </c>
      <c r="B1270" s="2" t="s">
        <v>2238</v>
      </c>
      <c r="C1270" s="3" t="s">
        <v>2240</v>
      </c>
      <c r="D1270" s="4">
        <v>0</v>
      </c>
      <c r="E1270" s="4">
        <v>0.57599999999999996</v>
      </c>
      <c r="F1270" s="4">
        <f t="shared" si="19"/>
        <v>0.57599999999999996</v>
      </c>
      <c r="G1270" s="4">
        <v>0</v>
      </c>
      <c r="H1270" s="5">
        <f>G1270/F1270*100</f>
        <v>0</v>
      </c>
    </row>
    <row r="1271" spans="1:8" s="6" customFormat="1" x14ac:dyDescent="0.25">
      <c r="A1271" s="1">
        <v>1267</v>
      </c>
      <c r="B1271" s="2" t="s">
        <v>2238</v>
      </c>
      <c r="C1271" s="3" t="s">
        <v>2241</v>
      </c>
      <c r="D1271" s="4">
        <v>0</v>
      </c>
      <c r="E1271" s="4">
        <v>0.33</v>
      </c>
      <c r="F1271" s="4">
        <f t="shared" si="19"/>
        <v>0.33</v>
      </c>
      <c r="G1271" s="4">
        <v>0</v>
      </c>
      <c r="H1271" s="5">
        <f>G1271/F1271*100</f>
        <v>0</v>
      </c>
    </row>
    <row r="1272" spans="1:8" s="6" customFormat="1" x14ac:dyDescent="0.25">
      <c r="A1272" s="1">
        <v>1268</v>
      </c>
      <c r="B1272" s="2" t="s">
        <v>2238</v>
      </c>
      <c r="C1272" s="3" t="s">
        <v>2242</v>
      </c>
      <c r="D1272" s="4">
        <v>0</v>
      </c>
      <c r="E1272" s="4">
        <v>0.39300000000000002</v>
      </c>
      <c r="F1272" s="4">
        <f t="shared" si="19"/>
        <v>0.39300000000000002</v>
      </c>
      <c r="G1272" s="4">
        <v>0</v>
      </c>
      <c r="H1272" s="5">
        <f>G1272/F1272*100</f>
        <v>0</v>
      </c>
    </row>
    <row r="1273" spans="1:8" s="6" customFormat="1" x14ac:dyDescent="0.25">
      <c r="A1273" s="1">
        <v>1269</v>
      </c>
      <c r="B1273" s="2" t="s">
        <v>2238</v>
      </c>
      <c r="C1273" s="3" t="s">
        <v>2243</v>
      </c>
      <c r="D1273" s="4">
        <v>0</v>
      </c>
      <c r="E1273" s="4">
        <v>0.92700000000000005</v>
      </c>
      <c r="F1273" s="4">
        <f t="shared" si="19"/>
        <v>0.92700000000000005</v>
      </c>
      <c r="G1273" s="4">
        <v>0</v>
      </c>
      <c r="H1273" s="5">
        <f>G1273/F1273*100</f>
        <v>0</v>
      </c>
    </row>
    <row r="1274" spans="1:8" s="6" customFormat="1" x14ac:dyDescent="0.25">
      <c r="A1274" s="1">
        <v>1270</v>
      </c>
      <c r="B1274" s="2" t="s">
        <v>2238</v>
      </c>
      <c r="C1274" s="3" t="s">
        <v>2244</v>
      </c>
      <c r="D1274" s="4">
        <v>0</v>
      </c>
      <c r="E1274" s="4">
        <v>0.48399999999999999</v>
      </c>
      <c r="F1274" s="4">
        <f t="shared" si="19"/>
        <v>0.48399999999999999</v>
      </c>
      <c r="G1274" s="4">
        <v>0</v>
      </c>
      <c r="H1274" s="5">
        <f>G1274/F1274*100</f>
        <v>0</v>
      </c>
    </row>
    <row r="1275" spans="1:8" s="6" customFormat="1" x14ac:dyDescent="0.25">
      <c r="A1275" s="1">
        <v>1271</v>
      </c>
      <c r="B1275" s="2" t="s">
        <v>2238</v>
      </c>
      <c r="C1275" s="3" t="s">
        <v>2245</v>
      </c>
      <c r="D1275" s="4">
        <v>0</v>
      </c>
      <c r="E1275" s="4">
        <v>0.628</v>
      </c>
      <c r="F1275" s="4">
        <f t="shared" si="19"/>
        <v>0.628</v>
      </c>
      <c r="G1275" s="4">
        <v>0</v>
      </c>
      <c r="H1275" s="5">
        <f>G1275/F1275*100</f>
        <v>0</v>
      </c>
    </row>
    <row r="1276" spans="1:8" s="6" customFormat="1" x14ac:dyDescent="0.25">
      <c r="A1276" s="1">
        <v>1272</v>
      </c>
      <c r="B1276" s="2" t="s">
        <v>2246</v>
      </c>
      <c r="C1276" s="3" t="s">
        <v>2247</v>
      </c>
      <c r="D1276" s="4">
        <v>0</v>
      </c>
      <c r="E1276" s="4">
        <v>0.41799999999999998</v>
      </c>
      <c r="F1276" s="4">
        <f t="shared" si="19"/>
        <v>0.41799999999999998</v>
      </c>
      <c r="G1276" s="4">
        <v>0</v>
      </c>
      <c r="H1276" s="5">
        <f>G1276/F1276*100</f>
        <v>0</v>
      </c>
    </row>
    <row r="1277" spans="1:8" s="6" customFormat="1" x14ac:dyDescent="0.25">
      <c r="A1277" s="1">
        <v>1273</v>
      </c>
      <c r="B1277" s="2" t="s">
        <v>2246</v>
      </c>
      <c r="C1277" s="3" t="s">
        <v>2248</v>
      </c>
      <c r="D1277" s="4">
        <v>0</v>
      </c>
      <c r="E1277" s="4">
        <v>0.158</v>
      </c>
      <c r="F1277" s="4">
        <f t="shared" si="19"/>
        <v>0.158</v>
      </c>
      <c r="G1277" s="4">
        <v>0</v>
      </c>
      <c r="H1277" s="5">
        <f>G1277/F1277*100</f>
        <v>0</v>
      </c>
    </row>
    <row r="1278" spans="1:8" s="6" customFormat="1" ht="38.25" x14ac:dyDescent="0.25">
      <c r="A1278" s="1">
        <v>1274</v>
      </c>
      <c r="B1278" s="2" t="s">
        <v>2246</v>
      </c>
      <c r="C1278" s="3" t="s">
        <v>2249</v>
      </c>
      <c r="D1278" s="4">
        <v>0</v>
      </c>
      <c r="E1278" s="4">
        <v>1E-3</v>
      </c>
      <c r="F1278" s="4">
        <f t="shared" si="19"/>
        <v>1E-3</v>
      </c>
      <c r="G1278" s="4">
        <v>0</v>
      </c>
      <c r="H1278" s="5">
        <f>G1278/F1278*100</f>
        <v>0</v>
      </c>
    </row>
    <row r="1279" spans="1:8" s="6" customFormat="1" x14ac:dyDescent="0.25">
      <c r="A1279" s="1">
        <v>1275</v>
      </c>
      <c r="B1279" s="2" t="s">
        <v>2246</v>
      </c>
      <c r="C1279" s="3" t="s">
        <v>2250</v>
      </c>
      <c r="D1279" s="4">
        <v>0</v>
      </c>
      <c r="E1279" s="4">
        <v>0.41699999999999998</v>
      </c>
      <c r="F1279" s="4">
        <f t="shared" si="19"/>
        <v>0.41699999999999998</v>
      </c>
      <c r="G1279" s="4">
        <v>0</v>
      </c>
      <c r="H1279" s="5">
        <f>G1279/F1279*100</f>
        <v>0</v>
      </c>
    </row>
    <row r="1280" spans="1:8" s="6" customFormat="1" x14ac:dyDescent="0.25">
      <c r="A1280" s="1">
        <v>1276</v>
      </c>
      <c r="B1280" s="2" t="s">
        <v>2246</v>
      </c>
      <c r="C1280" s="3" t="s">
        <v>2251</v>
      </c>
      <c r="D1280" s="4">
        <v>0</v>
      </c>
      <c r="E1280" s="4">
        <v>0.51200000000000001</v>
      </c>
      <c r="F1280" s="4">
        <f t="shared" si="19"/>
        <v>0.51200000000000001</v>
      </c>
      <c r="G1280" s="4">
        <v>0</v>
      </c>
      <c r="H1280" s="5">
        <f>G1280/F1280*100</f>
        <v>0</v>
      </c>
    </row>
    <row r="1281" spans="1:8" s="6" customFormat="1" x14ac:dyDescent="0.25">
      <c r="A1281" s="1">
        <v>1277</v>
      </c>
      <c r="B1281" s="2" t="s">
        <v>2246</v>
      </c>
      <c r="C1281" s="3" t="s">
        <v>2252</v>
      </c>
      <c r="D1281" s="4">
        <v>0</v>
      </c>
      <c r="E1281" s="4">
        <v>0.158</v>
      </c>
      <c r="F1281" s="4">
        <f t="shared" si="19"/>
        <v>0.158</v>
      </c>
      <c r="G1281" s="4">
        <v>0</v>
      </c>
      <c r="H1281" s="5">
        <f>G1281/F1281*100</f>
        <v>0</v>
      </c>
    </row>
    <row r="1282" spans="1:8" s="6" customFormat="1" x14ac:dyDescent="0.25">
      <c r="A1282" s="1">
        <v>1278</v>
      </c>
      <c r="B1282" s="2" t="s">
        <v>2246</v>
      </c>
      <c r="C1282" s="3" t="s">
        <v>2253</v>
      </c>
      <c r="D1282" s="4">
        <v>0</v>
      </c>
      <c r="E1282" s="4">
        <v>0.46899999999999997</v>
      </c>
      <c r="F1282" s="4">
        <f t="shared" si="19"/>
        <v>0.46899999999999997</v>
      </c>
      <c r="G1282" s="4">
        <v>0</v>
      </c>
      <c r="H1282" s="5">
        <f>G1282/F1282*100</f>
        <v>0</v>
      </c>
    </row>
    <row r="1283" spans="1:8" s="6" customFormat="1" x14ac:dyDescent="0.25">
      <c r="A1283" s="1">
        <v>1279</v>
      </c>
      <c r="B1283" s="2" t="s">
        <v>2246</v>
      </c>
      <c r="C1283" s="3" t="s">
        <v>2254</v>
      </c>
      <c r="D1283" s="4">
        <v>0</v>
      </c>
      <c r="E1283" s="4">
        <v>0.78600000000000003</v>
      </c>
      <c r="F1283" s="4">
        <f t="shared" si="19"/>
        <v>0.78600000000000003</v>
      </c>
      <c r="G1283" s="4">
        <v>0</v>
      </c>
      <c r="H1283" s="5">
        <f>G1283/F1283*100</f>
        <v>0</v>
      </c>
    </row>
    <row r="1284" spans="1:8" s="6" customFormat="1" x14ac:dyDescent="0.25">
      <c r="A1284" s="1">
        <v>1280</v>
      </c>
      <c r="B1284" s="2" t="s">
        <v>2255</v>
      </c>
      <c r="C1284" s="3" t="s">
        <v>2256</v>
      </c>
      <c r="D1284" s="4">
        <v>0</v>
      </c>
      <c r="E1284" s="4">
        <v>0.40400000000000003</v>
      </c>
      <c r="F1284" s="4">
        <f t="shared" si="19"/>
        <v>0.40400000000000003</v>
      </c>
      <c r="G1284" s="4">
        <v>0</v>
      </c>
      <c r="H1284" s="5">
        <f>G1284/F1284*100</f>
        <v>0</v>
      </c>
    </row>
    <row r="1285" spans="1:8" s="6" customFormat="1" ht="51" x14ac:dyDescent="0.25">
      <c r="A1285" s="1">
        <v>1281</v>
      </c>
      <c r="B1285" s="2" t="s">
        <v>2255</v>
      </c>
      <c r="C1285" s="3" t="s">
        <v>2257</v>
      </c>
      <c r="D1285" s="4">
        <v>80.414000000000001</v>
      </c>
      <c r="E1285" s="4">
        <v>82.43</v>
      </c>
      <c r="F1285" s="4">
        <f t="shared" ref="F1285:F1348" si="20">E1285-D1285</f>
        <v>2.0160000000000053</v>
      </c>
      <c r="G1285" s="4">
        <v>2.016</v>
      </c>
      <c r="H1285" s="5">
        <f>G1285/F1285*100</f>
        <v>99.99999999999973</v>
      </c>
    </row>
    <row r="1286" spans="1:8" s="6" customFormat="1" ht="51" x14ac:dyDescent="0.25">
      <c r="A1286" s="1">
        <v>1282</v>
      </c>
      <c r="B1286" s="2" t="s">
        <v>2255</v>
      </c>
      <c r="C1286" s="3" t="s">
        <v>2257</v>
      </c>
      <c r="D1286" s="4">
        <v>82.480999999999995</v>
      </c>
      <c r="E1286" s="4">
        <v>89.254000000000005</v>
      </c>
      <c r="F1286" s="4">
        <f t="shared" si="20"/>
        <v>6.7730000000000103</v>
      </c>
      <c r="G1286" s="4">
        <v>6.7729999999999997</v>
      </c>
      <c r="H1286" s="5">
        <f>G1286/F1286*100</f>
        <v>99.999999999999844</v>
      </c>
    </row>
    <row r="1287" spans="1:8" s="6" customFormat="1" x14ac:dyDescent="0.25">
      <c r="A1287" s="1">
        <v>1283</v>
      </c>
      <c r="B1287" s="2" t="s">
        <v>2255</v>
      </c>
      <c r="C1287" s="3" t="s">
        <v>2258</v>
      </c>
      <c r="D1287" s="4">
        <v>0</v>
      </c>
      <c r="E1287" s="4">
        <v>0.58299999999999996</v>
      </c>
      <c r="F1287" s="4">
        <f t="shared" si="20"/>
        <v>0.58299999999999996</v>
      </c>
      <c r="G1287" s="4">
        <v>0</v>
      </c>
      <c r="H1287" s="5">
        <f>G1287/F1287*100</f>
        <v>0</v>
      </c>
    </row>
    <row r="1288" spans="1:8" s="6" customFormat="1" x14ac:dyDescent="0.25">
      <c r="A1288" s="1">
        <v>1284</v>
      </c>
      <c r="B1288" s="2" t="s">
        <v>2255</v>
      </c>
      <c r="C1288" s="3" t="s">
        <v>2259</v>
      </c>
      <c r="D1288" s="4">
        <v>0</v>
      </c>
      <c r="E1288" s="4">
        <v>0.39700000000000002</v>
      </c>
      <c r="F1288" s="4">
        <f t="shared" si="20"/>
        <v>0.39700000000000002</v>
      </c>
      <c r="G1288" s="4">
        <v>0</v>
      </c>
      <c r="H1288" s="5">
        <f>G1288/F1288*100</f>
        <v>0</v>
      </c>
    </row>
    <row r="1289" spans="1:8" s="6" customFormat="1" ht="51" x14ac:dyDescent="0.25">
      <c r="A1289" s="1">
        <v>1285</v>
      </c>
      <c r="B1289" s="2" t="s">
        <v>2260</v>
      </c>
      <c r="C1289" s="3" t="s">
        <v>2261</v>
      </c>
      <c r="D1289" s="4">
        <v>79.275000000000006</v>
      </c>
      <c r="E1289" s="4">
        <v>80.414000000000001</v>
      </c>
      <c r="F1289" s="4">
        <f t="shared" si="20"/>
        <v>1.1389999999999958</v>
      </c>
      <c r="G1289" s="4">
        <v>0.83899999999999997</v>
      </c>
      <c r="H1289" s="5">
        <f>G1289/F1289*100</f>
        <v>73.661106233538462</v>
      </c>
    </row>
    <row r="1290" spans="1:8" s="6" customFormat="1" x14ac:dyDescent="0.25">
      <c r="A1290" s="1">
        <v>1286</v>
      </c>
      <c r="B1290" s="2" t="s">
        <v>2260</v>
      </c>
      <c r="C1290" s="3" t="s">
        <v>2262</v>
      </c>
      <c r="D1290" s="4">
        <v>0</v>
      </c>
      <c r="E1290" s="4">
        <v>0.55000000000000004</v>
      </c>
      <c r="F1290" s="4">
        <f t="shared" si="20"/>
        <v>0.55000000000000004</v>
      </c>
      <c r="G1290" s="4">
        <v>0.55000000000000004</v>
      </c>
      <c r="H1290" s="5">
        <f>G1290/F1290*100</f>
        <v>100</v>
      </c>
    </row>
    <row r="1291" spans="1:8" s="6" customFormat="1" ht="51" x14ac:dyDescent="0.25">
      <c r="A1291" s="1">
        <v>1287</v>
      </c>
      <c r="B1291" s="2" t="s">
        <v>2263</v>
      </c>
      <c r="C1291" s="3" t="s">
        <v>2264</v>
      </c>
      <c r="D1291" s="4">
        <v>82.43</v>
      </c>
      <c r="E1291" s="4">
        <v>82.480999999999995</v>
      </c>
      <c r="F1291" s="4">
        <f t="shared" si="20"/>
        <v>5.0999999999987722E-2</v>
      </c>
      <c r="G1291" s="4">
        <v>5.0999999999999997E-2</v>
      </c>
      <c r="H1291" s="5">
        <f>G1291/F1291*100</f>
        <v>100.00000000002407</v>
      </c>
    </row>
    <row r="1292" spans="1:8" s="6" customFormat="1" ht="25.5" x14ac:dyDescent="0.25">
      <c r="A1292" s="1">
        <v>1288</v>
      </c>
      <c r="B1292" s="2" t="s">
        <v>2263</v>
      </c>
      <c r="C1292" s="3" t="s">
        <v>2265</v>
      </c>
      <c r="D1292" s="4">
        <v>0</v>
      </c>
      <c r="E1292" s="4">
        <v>0.45500000000000002</v>
      </c>
      <c r="F1292" s="4">
        <f t="shared" si="20"/>
        <v>0.45500000000000002</v>
      </c>
      <c r="G1292" s="4">
        <v>0.45500000000000002</v>
      </c>
      <c r="H1292" s="5">
        <f>G1292/F1292*100</f>
        <v>100</v>
      </c>
    </row>
    <row r="1293" spans="1:8" s="6" customFormat="1" ht="25.5" x14ac:dyDescent="0.25">
      <c r="A1293" s="1">
        <v>1289</v>
      </c>
      <c r="B1293" s="2" t="s">
        <v>2266</v>
      </c>
      <c r="C1293" s="3" t="s">
        <v>2267</v>
      </c>
      <c r="D1293" s="4">
        <v>0</v>
      </c>
      <c r="E1293" s="4">
        <v>0.63100000000000001</v>
      </c>
      <c r="F1293" s="4">
        <f t="shared" si="20"/>
        <v>0.63100000000000001</v>
      </c>
      <c r="G1293" s="4">
        <v>0.63100000000000001</v>
      </c>
      <c r="H1293" s="5">
        <f>G1293/F1293*100</f>
        <v>100</v>
      </c>
    </row>
    <row r="1294" spans="1:8" s="6" customFormat="1" x14ac:dyDescent="0.25">
      <c r="A1294" s="1">
        <v>1290</v>
      </c>
      <c r="B1294" s="2" t="s">
        <v>2268</v>
      </c>
      <c r="C1294" s="3" t="s">
        <v>2269</v>
      </c>
      <c r="D1294" s="4">
        <v>0</v>
      </c>
      <c r="E1294" s="4">
        <v>0.93100000000000005</v>
      </c>
      <c r="F1294" s="4">
        <f t="shared" si="20"/>
        <v>0.93100000000000005</v>
      </c>
      <c r="G1294" s="4">
        <v>0.55000000000000004</v>
      </c>
      <c r="H1294" s="5">
        <f>G1294/F1294*100</f>
        <v>59.076262083780883</v>
      </c>
    </row>
    <row r="1295" spans="1:8" s="6" customFormat="1" ht="51" x14ac:dyDescent="0.25">
      <c r="A1295" s="1">
        <v>1291</v>
      </c>
      <c r="B1295" s="2" t="s">
        <v>2270</v>
      </c>
      <c r="C1295" s="3" t="s">
        <v>2271</v>
      </c>
      <c r="D1295" s="4">
        <v>0</v>
      </c>
      <c r="E1295" s="4">
        <v>1E-3</v>
      </c>
      <c r="F1295" s="4">
        <f t="shared" si="20"/>
        <v>1E-3</v>
      </c>
      <c r="G1295" s="4">
        <v>0</v>
      </c>
      <c r="H1295" s="5">
        <f>G1295/F1295*100</f>
        <v>0</v>
      </c>
    </row>
    <row r="1296" spans="1:8" s="6" customFormat="1" ht="25.5" x14ac:dyDescent="0.25">
      <c r="A1296" s="1">
        <v>1292</v>
      </c>
      <c r="B1296" s="2" t="s">
        <v>2272</v>
      </c>
      <c r="C1296" s="3" t="s">
        <v>2273</v>
      </c>
      <c r="D1296" s="4">
        <v>0</v>
      </c>
      <c r="E1296" s="4">
        <v>0.20599999999999999</v>
      </c>
      <c r="F1296" s="4">
        <f t="shared" si="20"/>
        <v>0.20599999999999999</v>
      </c>
      <c r="G1296" s="4">
        <v>0.20599999999999999</v>
      </c>
      <c r="H1296" s="5">
        <f>G1296/F1296*100</f>
        <v>100</v>
      </c>
    </row>
    <row r="1297" spans="1:8" s="6" customFormat="1" ht="51" x14ac:dyDescent="0.25">
      <c r="A1297" s="1">
        <v>1293</v>
      </c>
      <c r="B1297" s="2" t="s">
        <v>2274</v>
      </c>
      <c r="C1297" s="3" t="s">
        <v>2275</v>
      </c>
      <c r="D1297" s="4">
        <v>89.254000000000005</v>
      </c>
      <c r="E1297" s="4">
        <v>90.715999999999994</v>
      </c>
      <c r="F1297" s="4">
        <f t="shared" si="20"/>
        <v>1.4619999999999891</v>
      </c>
      <c r="G1297" s="4">
        <v>1.161</v>
      </c>
      <c r="H1297" s="5">
        <f>G1297/F1297*100</f>
        <v>79.411764705882945</v>
      </c>
    </row>
    <row r="1298" spans="1:8" s="6" customFormat="1" x14ac:dyDescent="0.25">
      <c r="A1298" s="1">
        <v>1294</v>
      </c>
      <c r="B1298" s="2" t="s">
        <v>2274</v>
      </c>
      <c r="C1298" s="3" t="s">
        <v>2276</v>
      </c>
      <c r="D1298" s="4">
        <v>0</v>
      </c>
      <c r="E1298" s="4">
        <v>0.14399999999999999</v>
      </c>
      <c r="F1298" s="4">
        <f t="shared" si="20"/>
        <v>0.14399999999999999</v>
      </c>
      <c r="G1298" s="4">
        <v>0.14399999999999999</v>
      </c>
      <c r="H1298" s="5">
        <f>G1298/F1298*100</f>
        <v>100</v>
      </c>
    </row>
    <row r="1299" spans="1:8" s="6" customFormat="1" x14ac:dyDescent="0.25">
      <c r="A1299" s="1">
        <v>1295</v>
      </c>
      <c r="B1299" s="2" t="s">
        <v>2277</v>
      </c>
      <c r="C1299" s="3" t="s">
        <v>2278</v>
      </c>
      <c r="D1299" s="4">
        <v>0</v>
      </c>
      <c r="E1299" s="4">
        <v>0.89500000000000002</v>
      </c>
      <c r="F1299" s="4">
        <f t="shared" si="20"/>
        <v>0.89500000000000002</v>
      </c>
      <c r="G1299" s="4">
        <v>0.1</v>
      </c>
      <c r="H1299" s="5">
        <f>G1299/F1299*100</f>
        <v>11.173184357541901</v>
      </c>
    </row>
    <row r="1300" spans="1:8" s="6" customFormat="1" x14ac:dyDescent="0.25">
      <c r="A1300" s="1">
        <v>1296</v>
      </c>
      <c r="B1300" s="2" t="s">
        <v>2279</v>
      </c>
      <c r="C1300" s="3" t="s">
        <v>2280</v>
      </c>
      <c r="D1300" s="4">
        <v>0</v>
      </c>
      <c r="E1300" s="4">
        <v>0.09</v>
      </c>
      <c r="F1300" s="4">
        <f t="shared" si="20"/>
        <v>0.09</v>
      </c>
      <c r="G1300" s="4">
        <v>0</v>
      </c>
      <c r="H1300" s="5">
        <f>G1300/F1300*100</f>
        <v>0</v>
      </c>
    </row>
    <row r="1301" spans="1:8" s="6" customFormat="1" x14ac:dyDescent="0.25">
      <c r="A1301" s="1">
        <v>1297</v>
      </c>
      <c r="B1301" s="2" t="s">
        <v>2279</v>
      </c>
      <c r="C1301" s="3" t="s">
        <v>2281</v>
      </c>
      <c r="D1301" s="4">
        <v>0</v>
      </c>
      <c r="E1301" s="4">
        <v>0.03</v>
      </c>
      <c r="F1301" s="4">
        <f t="shared" si="20"/>
        <v>0.03</v>
      </c>
      <c r="G1301" s="4">
        <v>0</v>
      </c>
      <c r="H1301" s="5">
        <f>G1301/F1301*100</f>
        <v>0</v>
      </c>
    </row>
    <row r="1302" spans="1:8" s="6" customFormat="1" x14ac:dyDescent="0.25">
      <c r="A1302" s="1">
        <v>1298</v>
      </c>
      <c r="B1302" s="2" t="s">
        <v>2282</v>
      </c>
      <c r="C1302" s="3" t="s">
        <v>2283</v>
      </c>
      <c r="D1302" s="4">
        <v>0</v>
      </c>
      <c r="E1302" s="4">
        <v>3.7</v>
      </c>
      <c r="F1302" s="4">
        <f t="shared" si="20"/>
        <v>3.7</v>
      </c>
      <c r="G1302" s="4">
        <v>1.66</v>
      </c>
      <c r="H1302" s="5">
        <f>G1302/F1302*100</f>
        <v>44.864864864864863</v>
      </c>
    </row>
    <row r="1303" spans="1:8" s="6" customFormat="1" ht="25.5" x14ac:dyDescent="0.25">
      <c r="A1303" s="1">
        <v>1299</v>
      </c>
      <c r="B1303" s="2" t="s">
        <v>2284</v>
      </c>
      <c r="C1303" s="3" t="s">
        <v>2285</v>
      </c>
      <c r="D1303" s="4">
        <v>3.7</v>
      </c>
      <c r="E1303" s="4">
        <v>6.9870000000000001</v>
      </c>
      <c r="F1303" s="4">
        <f t="shared" si="20"/>
        <v>3.2869999999999999</v>
      </c>
      <c r="G1303" s="4">
        <v>2.9870000000000001</v>
      </c>
      <c r="H1303" s="5">
        <f>G1303/F1303*100</f>
        <v>90.873136598722255</v>
      </c>
    </row>
    <row r="1304" spans="1:8" s="6" customFormat="1" x14ac:dyDescent="0.25">
      <c r="A1304" s="1">
        <v>1300</v>
      </c>
      <c r="B1304" s="2" t="s">
        <v>2286</v>
      </c>
      <c r="C1304" s="3" t="s">
        <v>2287</v>
      </c>
      <c r="D1304" s="4">
        <v>0</v>
      </c>
      <c r="E1304" s="4">
        <v>9.5009999999999994</v>
      </c>
      <c r="F1304" s="4">
        <f t="shared" si="20"/>
        <v>9.5009999999999994</v>
      </c>
      <c r="G1304" s="4">
        <v>2.7210000000000001</v>
      </c>
      <c r="H1304" s="5">
        <f>G1304/F1304*100</f>
        <v>28.639090622039788</v>
      </c>
    </row>
    <row r="1305" spans="1:8" s="6" customFormat="1" ht="25.5" x14ac:dyDescent="0.25">
      <c r="A1305" s="1">
        <v>1301</v>
      </c>
      <c r="B1305" s="2" t="s">
        <v>2288</v>
      </c>
      <c r="C1305" s="3" t="s">
        <v>2289</v>
      </c>
      <c r="D1305" s="4">
        <v>0</v>
      </c>
      <c r="E1305" s="4">
        <v>0.70399999999999996</v>
      </c>
      <c r="F1305" s="4">
        <f t="shared" si="20"/>
        <v>0.70399999999999996</v>
      </c>
      <c r="G1305" s="4">
        <v>0</v>
      </c>
      <c r="H1305" s="5">
        <f>G1305/F1305*100</f>
        <v>0</v>
      </c>
    </row>
    <row r="1306" spans="1:8" s="6" customFormat="1" x14ac:dyDescent="0.25">
      <c r="A1306" s="1">
        <v>1302</v>
      </c>
      <c r="B1306" s="2" t="s">
        <v>2290</v>
      </c>
      <c r="C1306" s="3" t="s">
        <v>2291</v>
      </c>
      <c r="D1306" s="4">
        <v>0</v>
      </c>
      <c r="E1306" s="4">
        <v>4.7</v>
      </c>
      <c r="F1306" s="4">
        <f t="shared" si="20"/>
        <v>4.7</v>
      </c>
      <c r="G1306" s="4">
        <v>3.5</v>
      </c>
      <c r="H1306" s="5">
        <f>G1306/F1306*100</f>
        <v>74.468085106382972</v>
      </c>
    </row>
    <row r="1307" spans="1:8" s="6" customFormat="1" x14ac:dyDescent="0.25">
      <c r="A1307" s="1">
        <v>1303</v>
      </c>
      <c r="B1307" s="2" t="s">
        <v>2292</v>
      </c>
      <c r="C1307" s="3" t="s">
        <v>2293</v>
      </c>
      <c r="D1307" s="4">
        <v>0</v>
      </c>
      <c r="E1307" s="4">
        <v>5.7119999999999997</v>
      </c>
      <c r="F1307" s="4">
        <f t="shared" si="20"/>
        <v>5.7119999999999997</v>
      </c>
      <c r="G1307" s="4">
        <v>3.1819999999999999</v>
      </c>
      <c r="H1307" s="5">
        <f>G1307/F1307*100</f>
        <v>55.707282913165265</v>
      </c>
    </row>
    <row r="1308" spans="1:8" s="6" customFormat="1" x14ac:dyDescent="0.25">
      <c r="A1308" s="1">
        <v>1304</v>
      </c>
      <c r="B1308" s="2" t="s">
        <v>2294</v>
      </c>
      <c r="C1308" s="3" t="s">
        <v>2295</v>
      </c>
      <c r="D1308" s="4">
        <v>0</v>
      </c>
      <c r="E1308" s="4">
        <v>9.1989999999999998</v>
      </c>
      <c r="F1308" s="4">
        <f t="shared" si="20"/>
        <v>9.1989999999999998</v>
      </c>
      <c r="G1308" s="4">
        <v>7.2</v>
      </c>
      <c r="H1308" s="5">
        <f>G1308/F1308*100</f>
        <v>78.269377106207202</v>
      </c>
    </row>
    <row r="1309" spans="1:8" s="6" customFormat="1" x14ac:dyDescent="0.25">
      <c r="A1309" s="1">
        <v>1305</v>
      </c>
      <c r="B1309" s="2" t="s">
        <v>2296</v>
      </c>
      <c r="C1309" s="3" t="s">
        <v>2297</v>
      </c>
      <c r="D1309" s="4">
        <v>1.75</v>
      </c>
      <c r="E1309" s="4">
        <v>20.6</v>
      </c>
      <c r="F1309" s="4">
        <f t="shared" si="20"/>
        <v>18.850000000000001</v>
      </c>
      <c r="G1309" s="4">
        <v>9.468</v>
      </c>
      <c r="H1309" s="5">
        <f>G1309/F1309*100</f>
        <v>50.228116710875327</v>
      </c>
    </row>
    <row r="1310" spans="1:8" s="6" customFormat="1" ht="25.5" x14ac:dyDescent="0.25">
      <c r="A1310" s="1">
        <v>1306</v>
      </c>
      <c r="B1310" s="2" t="s">
        <v>2298</v>
      </c>
      <c r="C1310" s="3" t="s">
        <v>2299</v>
      </c>
      <c r="D1310" s="4">
        <v>0</v>
      </c>
      <c r="E1310" s="4">
        <v>0.5</v>
      </c>
      <c r="F1310" s="4">
        <f t="shared" si="20"/>
        <v>0.5</v>
      </c>
      <c r="G1310" s="4">
        <v>0.2</v>
      </c>
      <c r="H1310" s="5">
        <f>G1310/F1310*100</f>
        <v>40</v>
      </c>
    </row>
    <row r="1311" spans="1:8" s="6" customFormat="1" x14ac:dyDescent="0.25">
      <c r="A1311" s="1">
        <v>1307</v>
      </c>
      <c r="B1311" s="2" t="s">
        <v>2300</v>
      </c>
      <c r="C1311" s="3" t="s">
        <v>2301</v>
      </c>
      <c r="D1311" s="4">
        <v>0</v>
      </c>
      <c r="E1311" s="4">
        <v>6.1859999999999999</v>
      </c>
      <c r="F1311" s="4">
        <f t="shared" si="20"/>
        <v>6.1859999999999999</v>
      </c>
      <c r="G1311" s="4">
        <v>3.4</v>
      </c>
      <c r="H1311" s="5">
        <f>G1311/F1311*100</f>
        <v>54.962819269317805</v>
      </c>
    </row>
    <row r="1312" spans="1:8" s="6" customFormat="1" ht="25.5" x14ac:dyDescent="0.25">
      <c r="A1312" s="1">
        <v>1308</v>
      </c>
      <c r="B1312" s="2" t="s">
        <v>2302</v>
      </c>
      <c r="C1312" s="3" t="s">
        <v>2303</v>
      </c>
      <c r="D1312" s="4">
        <v>0</v>
      </c>
      <c r="E1312" s="4">
        <v>1</v>
      </c>
      <c r="F1312" s="4">
        <f t="shared" si="20"/>
        <v>1</v>
      </c>
      <c r="G1312" s="4">
        <v>0</v>
      </c>
      <c r="H1312" s="5">
        <f>G1312/F1312*100</f>
        <v>0</v>
      </c>
    </row>
    <row r="1313" spans="1:8" s="6" customFormat="1" x14ac:dyDescent="0.25">
      <c r="A1313" s="1">
        <v>1309</v>
      </c>
      <c r="B1313" s="2" t="s">
        <v>2304</v>
      </c>
      <c r="C1313" s="3" t="s">
        <v>2305</v>
      </c>
      <c r="D1313" s="4">
        <v>0</v>
      </c>
      <c r="E1313" s="4">
        <v>0.1</v>
      </c>
      <c r="F1313" s="4">
        <f t="shared" si="20"/>
        <v>0.1</v>
      </c>
      <c r="G1313" s="4">
        <v>0.1</v>
      </c>
      <c r="H1313" s="5">
        <f>G1313/F1313*100</f>
        <v>100</v>
      </c>
    </row>
    <row r="1314" spans="1:8" s="6" customFormat="1" x14ac:dyDescent="0.25">
      <c r="A1314" s="1">
        <v>1310</v>
      </c>
      <c r="B1314" s="2" t="s">
        <v>2306</v>
      </c>
      <c r="C1314" s="3" t="s">
        <v>2307</v>
      </c>
      <c r="D1314" s="4">
        <v>0</v>
      </c>
      <c r="E1314" s="4">
        <v>2.895</v>
      </c>
      <c r="F1314" s="4">
        <f t="shared" si="20"/>
        <v>2.895</v>
      </c>
      <c r="G1314" s="4">
        <v>0</v>
      </c>
      <c r="H1314" s="5">
        <f>G1314/F1314*100</f>
        <v>0</v>
      </c>
    </row>
    <row r="1315" spans="1:8" s="6" customFormat="1" x14ac:dyDescent="0.25">
      <c r="A1315" s="1">
        <v>1311</v>
      </c>
      <c r="B1315" s="2" t="s">
        <v>2308</v>
      </c>
      <c r="C1315" s="3" t="s">
        <v>2309</v>
      </c>
      <c r="D1315" s="4">
        <v>8.0500000000000007</v>
      </c>
      <c r="E1315" s="4">
        <v>142.941</v>
      </c>
      <c r="F1315" s="4">
        <f t="shared" si="20"/>
        <v>134.89099999999999</v>
      </c>
      <c r="G1315" s="4">
        <v>131.64099999999999</v>
      </c>
      <c r="H1315" s="5">
        <f>G1315/F1315*100</f>
        <v>97.590647263345971</v>
      </c>
    </row>
    <row r="1316" spans="1:8" s="6" customFormat="1" x14ac:dyDescent="0.25">
      <c r="A1316" s="1">
        <v>1312</v>
      </c>
      <c r="B1316" s="2" t="s">
        <v>2310</v>
      </c>
      <c r="C1316" s="3" t="s">
        <v>2311</v>
      </c>
      <c r="D1316" s="4">
        <v>14.64</v>
      </c>
      <c r="E1316" s="4">
        <v>21.114999999999998</v>
      </c>
      <c r="F1316" s="4">
        <f t="shared" si="20"/>
        <v>6.4749999999999979</v>
      </c>
      <c r="G1316" s="4">
        <v>1.9</v>
      </c>
      <c r="H1316" s="5">
        <f>G1316/F1316*100</f>
        <v>29.343629343629352</v>
      </c>
    </row>
    <row r="1317" spans="1:8" s="6" customFormat="1" x14ac:dyDescent="0.25">
      <c r="A1317" s="1">
        <v>1313</v>
      </c>
      <c r="B1317" s="2" t="s">
        <v>2312</v>
      </c>
      <c r="C1317" s="3" t="s">
        <v>2313</v>
      </c>
      <c r="D1317" s="4">
        <v>0</v>
      </c>
      <c r="E1317" s="4">
        <v>5.1059999999999999</v>
      </c>
      <c r="F1317" s="4">
        <f t="shared" si="20"/>
        <v>5.1059999999999999</v>
      </c>
      <c r="G1317" s="4">
        <v>4.3029999999999999</v>
      </c>
      <c r="H1317" s="5">
        <f>G1317/F1317*100</f>
        <v>84.273403838621235</v>
      </c>
    </row>
    <row r="1318" spans="1:8" s="6" customFormat="1" x14ac:dyDescent="0.25">
      <c r="A1318" s="1">
        <v>1314</v>
      </c>
      <c r="B1318" s="2" t="s">
        <v>2314</v>
      </c>
      <c r="C1318" s="3" t="s">
        <v>2315</v>
      </c>
      <c r="D1318" s="4">
        <v>0</v>
      </c>
      <c r="E1318" s="4">
        <v>56.078000000000003</v>
      </c>
      <c r="F1318" s="4">
        <f t="shared" si="20"/>
        <v>56.078000000000003</v>
      </c>
      <c r="G1318" s="4">
        <v>48.177999999999997</v>
      </c>
      <c r="H1318" s="5">
        <f>G1318/F1318*100</f>
        <v>85.912479047041614</v>
      </c>
    </row>
    <row r="1319" spans="1:8" s="6" customFormat="1" x14ac:dyDescent="0.25">
      <c r="A1319" s="1">
        <v>1315</v>
      </c>
      <c r="B1319" s="2" t="s">
        <v>2316</v>
      </c>
      <c r="C1319" s="3" t="s">
        <v>2317</v>
      </c>
      <c r="D1319" s="4">
        <v>0</v>
      </c>
      <c r="E1319" s="4">
        <v>10.3</v>
      </c>
      <c r="F1319" s="4">
        <f t="shared" si="20"/>
        <v>10.3</v>
      </c>
      <c r="G1319" s="4">
        <v>0</v>
      </c>
      <c r="H1319" s="5">
        <f>G1319/F1319*100</f>
        <v>0</v>
      </c>
    </row>
    <row r="1320" spans="1:8" s="6" customFormat="1" ht="25.5" x14ac:dyDescent="0.25">
      <c r="A1320" s="1">
        <v>1316</v>
      </c>
      <c r="B1320" s="2" t="s">
        <v>2318</v>
      </c>
      <c r="C1320" s="3" t="s">
        <v>2319</v>
      </c>
      <c r="D1320" s="4">
        <v>2.3559999999999999</v>
      </c>
      <c r="E1320" s="4">
        <v>4.016</v>
      </c>
      <c r="F1320" s="4">
        <f t="shared" si="20"/>
        <v>1.6600000000000001</v>
      </c>
      <c r="G1320" s="4">
        <v>1.5</v>
      </c>
      <c r="H1320" s="5">
        <f>G1320/F1320*100</f>
        <v>90.361445783132524</v>
      </c>
    </row>
    <row r="1321" spans="1:8" s="6" customFormat="1" x14ac:dyDescent="0.25">
      <c r="A1321" s="1">
        <v>1317</v>
      </c>
      <c r="B1321" s="2" t="s">
        <v>2320</v>
      </c>
      <c r="C1321" s="3" t="s">
        <v>2321</v>
      </c>
      <c r="D1321" s="4">
        <v>0</v>
      </c>
      <c r="E1321" s="4">
        <v>9.9600000000000009</v>
      </c>
      <c r="F1321" s="4">
        <f t="shared" si="20"/>
        <v>9.9600000000000009</v>
      </c>
      <c r="G1321" s="4">
        <v>1.3</v>
      </c>
      <c r="H1321" s="5">
        <f>G1321/F1321*100</f>
        <v>13.052208835341364</v>
      </c>
    </row>
    <row r="1322" spans="1:8" s="6" customFormat="1" ht="25.5" x14ac:dyDescent="0.25">
      <c r="A1322" s="1">
        <v>1318</v>
      </c>
      <c r="B1322" s="2" t="s">
        <v>2322</v>
      </c>
      <c r="C1322" s="3" t="s">
        <v>2323</v>
      </c>
      <c r="D1322" s="4">
        <v>0</v>
      </c>
      <c r="E1322" s="4">
        <v>1.25</v>
      </c>
      <c r="F1322" s="4">
        <f t="shared" si="20"/>
        <v>1.25</v>
      </c>
      <c r="G1322" s="4">
        <v>1.25</v>
      </c>
      <c r="H1322" s="5">
        <f>G1322/F1322*100</f>
        <v>100</v>
      </c>
    </row>
    <row r="1323" spans="1:8" s="6" customFormat="1" x14ac:dyDescent="0.25">
      <c r="A1323" s="1">
        <v>1319</v>
      </c>
      <c r="B1323" s="2" t="s">
        <v>2324</v>
      </c>
      <c r="C1323" s="3" t="s">
        <v>2325</v>
      </c>
      <c r="D1323" s="4">
        <v>0</v>
      </c>
      <c r="E1323" s="4">
        <v>3.6999999999999998E-2</v>
      </c>
      <c r="F1323" s="4">
        <f t="shared" si="20"/>
        <v>3.6999999999999998E-2</v>
      </c>
      <c r="G1323" s="4">
        <v>3.6999999999999998E-2</v>
      </c>
      <c r="H1323" s="5">
        <f>G1323/F1323*100</f>
        <v>100</v>
      </c>
    </row>
    <row r="1324" spans="1:8" s="6" customFormat="1" x14ac:dyDescent="0.25">
      <c r="A1324" s="1">
        <v>1320</v>
      </c>
      <c r="B1324" s="2" t="s">
        <v>2326</v>
      </c>
      <c r="C1324" s="3" t="s">
        <v>2327</v>
      </c>
      <c r="D1324" s="4">
        <v>0</v>
      </c>
      <c r="E1324" s="4">
        <v>7.12</v>
      </c>
      <c r="F1324" s="4">
        <f t="shared" si="20"/>
        <v>7.12</v>
      </c>
      <c r="G1324" s="4">
        <v>4.07</v>
      </c>
      <c r="H1324" s="5">
        <f>G1324/F1324*100</f>
        <v>57.162921348314612</v>
      </c>
    </row>
    <row r="1325" spans="1:8" s="6" customFormat="1" x14ac:dyDescent="0.25">
      <c r="A1325" s="1">
        <v>1321</v>
      </c>
      <c r="B1325" s="2" t="s">
        <v>2328</v>
      </c>
      <c r="C1325" s="3" t="s">
        <v>2329</v>
      </c>
      <c r="D1325" s="4">
        <v>0</v>
      </c>
      <c r="E1325" s="4">
        <v>9.89</v>
      </c>
      <c r="F1325" s="4">
        <f t="shared" si="20"/>
        <v>9.89</v>
      </c>
      <c r="G1325" s="4">
        <v>5.4249999999999998</v>
      </c>
      <c r="H1325" s="5">
        <f>G1325/F1325*100</f>
        <v>54.85338725985843</v>
      </c>
    </row>
    <row r="1326" spans="1:8" s="6" customFormat="1" x14ac:dyDescent="0.25">
      <c r="A1326" s="1">
        <v>1322</v>
      </c>
      <c r="B1326" s="2" t="s">
        <v>2330</v>
      </c>
      <c r="C1326" s="3" t="s">
        <v>2331</v>
      </c>
      <c r="D1326" s="4">
        <v>0</v>
      </c>
      <c r="E1326" s="4">
        <v>9.9600000000000009</v>
      </c>
      <c r="F1326" s="4">
        <f t="shared" si="20"/>
        <v>9.9600000000000009</v>
      </c>
      <c r="G1326" s="4">
        <v>9.6999999999999993</v>
      </c>
      <c r="H1326" s="5">
        <f>G1326/F1326*100</f>
        <v>97.389558232931719</v>
      </c>
    </row>
    <row r="1327" spans="1:8" s="6" customFormat="1" x14ac:dyDescent="0.25">
      <c r="A1327" s="1">
        <v>1323</v>
      </c>
      <c r="B1327" s="2" t="s">
        <v>2332</v>
      </c>
      <c r="C1327" s="3" t="s">
        <v>2333</v>
      </c>
      <c r="D1327" s="4">
        <v>0</v>
      </c>
      <c r="E1327" s="4">
        <v>10.67</v>
      </c>
      <c r="F1327" s="4">
        <f t="shared" si="20"/>
        <v>10.67</v>
      </c>
      <c r="G1327" s="4">
        <v>6.88</v>
      </c>
      <c r="H1327" s="5">
        <f>G1327/F1327*100</f>
        <v>64.479850046860349</v>
      </c>
    </row>
    <row r="1328" spans="1:8" s="6" customFormat="1" ht="25.5" x14ac:dyDescent="0.25">
      <c r="A1328" s="1">
        <v>1324</v>
      </c>
      <c r="B1328" s="2" t="s">
        <v>2334</v>
      </c>
      <c r="C1328" s="3" t="s">
        <v>2335</v>
      </c>
      <c r="D1328" s="4">
        <v>0</v>
      </c>
      <c r="E1328" s="4">
        <v>1.7</v>
      </c>
      <c r="F1328" s="4">
        <f t="shared" si="20"/>
        <v>1.7</v>
      </c>
      <c r="G1328" s="4">
        <v>1.2</v>
      </c>
      <c r="H1328" s="5">
        <f>G1328/F1328*100</f>
        <v>70.588235294117652</v>
      </c>
    </row>
    <row r="1329" spans="1:8" s="6" customFormat="1" x14ac:dyDescent="0.25">
      <c r="A1329" s="1">
        <v>1325</v>
      </c>
      <c r="B1329" s="2" t="s">
        <v>2336</v>
      </c>
      <c r="C1329" s="3" t="s">
        <v>2337</v>
      </c>
      <c r="D1329" s="4">
        <v>0</v>
      </c>
      <c r="E1329" s="4">
        <v>27.85</v>
      </c>
      <c r="F1329" s="4">
        <f t="shared" si="20"/>
        <v>27.85</v>
      </c>
      <c r="G1329" s="4">
        <v>17.32</v>
      </c>
      <c r="H1329" s="5">
        <f>G1329/F1329*100</f>
        <v>62.190305206463194</v>
      </c>
    </row>
    <row r="1330" spans="1:8" s="6" customFormat="1" ht="25.5" x14ac:dyDescent="0.25">
      <c r="A1330" s="1">
        <v>1326</v>
      </c>
      <c r="B1330" s="2" t="s">
        <v>2338</v>
      </c>
      <c r="C1330" s="3" t="s">
        <v>2339</v>
      </c>
      <c r="D1330" s="4">
        <v>0</v>
      </c>
      <c r="E1330" s="4">
        <v>0.5</v>
      </c>
      <c r="F1330" s="4">
        <f t="shared" si="20"/>
        <v>0.5</v>
      </c>
      <c r="G1330" s="4">
        <v>0</v>
      </c>
      <c r="H1330" s="5">
        <f>G1330/F1330*100</f>
        <v>0</v>
      </c>
    </row>
    <row r="1331" spans="1:8" s="6" customFormat="1" ht="25.5" x14ac:dyDescent="0.25">
      <c r="A1331" s="1">
        <v>1327</v>
      </c>
      <c r="B1331" s="2" t="s">
        <v>2340</v>
      </c>
      <c r="C1331" s="3" t="s">
        <v>2341</v>
      </c>
      <c r="D1331" s="4">
        <v>0</v>
      </c>
      <c r="E1331" s="4">
        <v>3.38</v>
      </c>
      <c r="F1331" s="4">
        <f t="shared" si="20"/>
        <v>3.38</v>
      </c>
      <c r="G1331" s="4">
        <v>0.1</v>
      </c>
      <c r="H1331" s="5">
        <f>G1331/F1331*100</f>
        <v>2.9585798816568047</v>
      </c>
    </row>
    <row r="1332" spans="1:8" s="6" customFormat="1" ht="25.5" x14ac:dyDescent="0.25">
      <c r="A1332" s="1">
        <v>1328</v>
      </c>
      <c r="B1332" s="2" t="s">
        <v>2342</v>
      </c>
      <c r="C1332" s="3" t="s">
        <v>2343</v>
      </c>
      <c r="D1332" s="4">
        <v>0</v>
      </c>
      <c r="E1332" s="4">
        <v>1</v>
      </c>
      <c r="F1332" s="4">
        <f t="shared" si="20"/>
        <v>1</v>
      </c>
      <c r="G1332" s="4">
        <v>0.3</v>
      </c>
      <c r="H1332" s="5">
        <f>G1332/F1332*100</f>
        <v>30</v>
      </c>
    </row>
    <row r="1333" spans="1:8" s="6" customFormat="1" x14ac:dyDescent="0.25">
      <c r="A1333" s="1">
        <v>1329</v>
      </c>
      <c r="B1333" s="2" t="s">
        <v>2344</v>
      </c>
      <c r="C1333" s="3" t="s">
        <v>2345</v>
      </c>
      <c r="D1333" s="4">
        <v>0</v>
      </c>
      <c r="E1333" s="4">
        <v>29.95</v>
      </c>
      <c r="F1333" s="4">
        <f t="shared" si="20"/>
        <v>29.95</v>
      </c>
      <c r="G1333" s="4">
        <v>8.0649999999999995</v>
      </c>
      <c r="H1333" s="5">
        <f>G1333/F1333*100</f>
        <v>26.928213689482472</v>
      </c>
    </row>
    <row r="1334" spans="1:8" s="6" customFormat="1" ht="25.5" x14ac:dyDescent="0.25">
      <c r="A1334" s="1">
        <v>1330</v>
      </c>
      <c r="B1334" s="2" t="s">
        <v>2346</v>
      </c>
      <c r="C1334" s="3" t="s">
        <v>2347</v>
      </c>
      <c r="D1334" s="4">
        <v>0</v>
      </c>
      <c r="E1334" s="4">
        <v>2.012</v>
      </c>
      <c r="F1334" s="4">
        <f t="shared" si="20"/>
        <v>2.012</v>
      </c>
      <c r="G1334" s="4">
        <v>0</v>
      </c>
      <c r="H1334" s="5">
        <f>G1334/F1334*100</f>
        <v>0</v>
      </c>
    </row>
    <row r="1335" spans="1:8" s="6" customFormat="1" x14ac:dyDescent="0.25">
      <c r="A1335" s="1">
        <v>1331</v>
      </c>
      <c r="B1335" s="2" t="s">
        <v>2348</v>
      </c>
      <c r="C1335" s="3" t="s">
        <v>2349</v>
      </c>
      <c r="D1335" s="4">
        <v>0</v>
      </c>
      <c r="E1335" s="4">
        <v>36.837000000000003</v>
      </c>
      <c r="F1335" s="4">
        <f t="shared" si="20"/>
        <v>36.837000000000003</v>
      </c>
      <c r="G1335" s="4">
        <v>8.6359999999999992</v>
      </c>
      <c r="H1335" s="5">
        <f>G1335/F1335*100</f>
        <v>23.443820072210002</v>
      </c>
    </row>
    <row r="1336" spans="1:8" s="6" customFormat="1" x14ac:dyDescent="0.25">
      <c r="A1336" s="1">
        <v>1332</v>
      </c>
      <c r="B1336" s="2" t="s">
        <v>2350</v>
      </c>
      <c r="C1336" s="3" t="s">
        <v>2351</v>
      </c>
      <c r="D1336" s="4">
        <v>0</v>
      </c>
      <c r="E1336" s="4">
        <v>8.4</v>
      </c>
      <c r="F1336" s="4">
        <f t="shared" si="20"/>
        <v>8.4</v>
      </c>
      <c r="G1336" s="4">
        <v>4.2709999999999999</v>
      </c>
      <c r="H1336" s="5">
        <f>G1336/F1336*100</f>
        <v>50.845238095238088</v>
      </c>
    </row>
    <row r="1337" spans="1:8" s="6" customFormat="1" x14ac:dyDescent="0.25">
      <c r="A1337" s="1">
        <v>1333</v>
      </c>
      <c r="B1337" s="2" t="s">
        <v>2352</v>
      </c>
      <c r="C1337" s="3" t="s">
        <v>2353</v>
      </c>
      <c r="D1337" s="4">
        <v>3.5</v>
      </c>
      <c r="E1337" s="4">
        <v>14.635</v>
      </c>
      <c r="F1337" s="4">
        <f t="shared" si="20"/>
        <v>11.135</v>
      </c>
      <c r="G1337" s="4">
        <v>1.575</v>
      </c>
      <c r="H1337" s="5">
        <f>G1337/F1337*100</f>
        <v>14.144589133363269</v>
      </c>
    </row>
    <row r="1338" spans="1:8" s="6" customFormat="1" ht="25.5" x14ac:dyDescent="0.25">
      <c r="A1338" s="1">
        <v>1334</v>
      </c>
      <c r="B1338" s="2" t="s">
        <v>2354</v>
      </c>
      <c r="C1338" s="3" t="s">
        <v>2355</v>
      </c>
      <c r="D1338" s="4">
        <v>4.7</v>
      </c>
      <c r="E1338" s="4">
        <v>8.5329999999999995</v>
      </c>
      <c r="F1338" s="4">
        <f t="shared" si="20"/>
        <v>3.8329999999999993</v>
      </c>
      <c r="G1338" s="4">
        <v>2.9</v>
      </c>
      <c r="H1338" s="5">
        <f>G1338/F1338*100</f>
        <v>75.658752935037839</v>
      </c>
    </row>
    <row r="1339" spans="1:8" s="6" customFormat="1" x14ac:dyDescent="0.25">
      <c r="A1339" s="1">
        <v>1335</v>
      </c>
      <c r="B1339" s="2" t="s">
        <v>2356</v>
      </c>
      <c r="C1339" s="3" t="s">
        <v>2357</v>
      </c>
      <c r="D1339" s="4">
        <v>0</v>
      </c>
      <c r="E1339" s="4">
        <v>5.65</v>
      </c>
      <c r="F1339" s="4">
        <f t="shared" si="20"/>
        <v>5.65</v>
      </c>
      <c r="G1339" s="4">
        <v>2.4350000000000001</v>
      </c>
      <c r="H1339" s="5">
        <f>G1339/F1339*100</f>
        <v>43.097345132743357</v>
      </c>
    </row>
    <row r="1340" spans="1:8" s="6" customFormat="1" x14ac:dyDescent="0.25">
      <c r="A1340" s="1">
        <v>1336</v>
      </c>
      <c r="B1340" s="2" t="s">
        <v>2358</v>
      </c>
      <c r="C1340" s="3" t="s">
        <v>2359</v>
      </c>
      <c r="D1340" s="4">
        <v>0</v>
      </c>
      <c r="E1340" s="4">
        <v>16.895</v>
      </c>
      <c r="F1340" s="4">
        <f t="shared" si="20"/>
        <v>16.895</v>
      </c>
      <c r="G1340" s="4">
        <v>7.5869999999999997</v>
      </c>
      <c r="H1340" s="5">
        <f>G1340/F1340*100</f>
        <v>44.906777153003844</v>
      </c>
    </row>
    <row r="1341" spans="1:8" s="6" customFormat="1" ht="25.5" x14ac:dyDescent="0.25">
      <c r="A1341" s="1">
        <v>1337</v>
      </c>
      <c r="B1341" s="2" t="s">
        <v>2360</v>
      </c>
      <c r="C1341" s="3" t="s">
        <v>2361</v>
      </c>
      <c r="D1341" s="4">
        <v>0</v>
      </c>
      <c r="E1341" s="4">
        <v>1.927</v>
      </c>
      <c r="F1341" s="4">
        <f t="shared" si="20"/>
        <v>1.927</v>
      </c>
      <c r="G1341" s="4">
        <v>1.5269999999999999</v>
      </c>
      <c r="H1341" s="5">
        <f>G1341/F1341*100</f>
        <v>79.242345614945506</v>
      </c>
    </row>
    <row r="1342" spans="1:8" s="6" customFormat="1" x14ac:dyDescent="0.25">
      <c r="A1342" s="1">
        <v>1338</v>
      </c>
      <c r="B1342" s="2" t="s">
        <v>2362</v>
      </c>
      <c r="C1342" s="3" t="s">
        <v>2363</v>
      </c>
      <c r="D1342" s="4">
        <v>0</v>
      </c>
      <c r="E1342" s="4">
        <v>17.779</v>
      </c>
      <c r="F1342" s="4">
        <f t="shared" si="20"/>
        <v>17.779</v>
      </c>
      <c r="G1342" s="4">
        <v>5.1999999999999998E-2</v>
      </c>
      <c r="H1342" s="5">
        <f>G1342/F1342*100</f>
        <v>0.29247989200742447</v>
      </c>
    </row>
    <row r="1343" spans="1:8" s="6" customFormat="1" x14ac:dyDescent="0.25">
      <c r="A1343" s="1">
        <v>1339</v>
      </c>
      <c r="B1343" s="2" t="s">
        <v>2364</v>
      </c>
      <c r="C1343" s="3" t="s">
        <v>2365</v>
      </c>
      <c r="D1343" s="4">
        <v>0</v>
      </c>
      <c r="E1343" s="4">
        <v>7.31</v>
      </c>
      <c r="F1343" s="4">
        <f t="shared" si="20"/>
        <v>7.31</v>
      </c>
      <c r="G1343" s="4">
        <v>5.5</v>
      </c>
      <c r="H1343" s="5">
        <f>G1343/F1343*100</f>
        <v>75.239398084815321</v>
      </c>
    </row>
    <row r="1344" spans="1:8" s="6" customFormat="1" x14ac:dyDescent="0.25">
      <c r="A1344" s="1">
        <v>1340</v>
      </c>
      <c r="B1344" s="2" t="s">
        <v>2366</v>
      </c>
      <c r="C1344" s="3" t="s">
        <v>2367</v>
      </c>
      <c r="D1344" s="4">
        <v>1.9</v>
      </c>
      <c r="E1344" s="4">
        <v>13</v>
      </c>
      <c r="F1344" s="4">
        <f t="shared" si="20"/>
        <v>11.1</v>
      </c>
      <c r="G1344" s="4">
        <v>8.85</v>
      </c>
      <c r="H1344" s="5">
        <f>G1344/F1344*100</f>
        <v>79.729729729729726</v>
      </c>
    </row>
    <row r="1345" spans="1:8" s="6" customFormat="1" ht="25.5" x14ac:dyDescent="0.25">
      <c r="A1345" s="1">
        <v>1341</v>
      </c>
      <c r="B1345" s="2" t="s">
        <v>2368</v>
      </c>
      <c r="C1345" s="3" t="s">
        <v>2369</v>
      </c>
      <c r="D1345" s="4">
        <v>1.2</v>
      </c>
      <c r="E1345" s="4">
        <v>3.0249999999999999</v>
      </c>
      <c r="F1345" s="4">
        <f t="shared" si="20"/>
        <v>1.825</v>
      </c>
      <c r="G1345" s="4">
        <v>1.585</v>
      </c>
      <c r="H1345" s="5">
        <f>G1345/F1345*100</f>
        <v>86.849315068493155</v>
      </c>
    </row>
    <row r="1346" spans="1:8" s="6" customFormat="1" x14ac:dyDescent="0.25">
      <c r="A1346" s="1">
        <v>1342</v>
      </c>
      <c r="B1346" s="2" t="s">
        <v>2370</v>
      </c>
      <c r="C1346" s="3" t="s">
        <v>2371</v>
      </c>
      <c r="D1346" s="4">
        <v>0</v>
      </c>
      <c r="E1346" s="4">
        <v>42.344000000000001</v>
      </c>
      <c r="F1346" s="4">
        <f t="shared" si="20"/>
        <v>42.344000000000001</v>
      </c>
      <c r="G1346" s="4">
        <v>32.067</v>
      </c>
      <c r="H1346" s="5">
        <f>G1346/F1346*100</f>
        <v>75.729737389004342</v>
      </c>
    </row>
    <row r="1347" spans="1:8" s="6" customFormat="1" x14ac:dyDescent="0.25">
      <c r="A1347" s="1">
        <v>1343</v>
      </c>
      <c r="B1347" s="2" t="s">
        <v>2370</v>
      </c>
      <c r="C1347" s="3" t="s">
        <v>2372</v>
      </c>
      <c r="D1347" s="4">
        <v>0</v>
      </c>
      <c r="E1347" s="4">
        <v>4.1000000000000002E-2</v>
      </c>
      <c r="F1347" s="4">
        <f t="shared" si="20"/>
        <v>4.1000000000000002E-2</v>
      </c>
      <c r="G1347" s="4">
        <v>4.1000000000000002E-2</v>
      </c>
      <c r="H1347" s="5">
        <f>G1347/F1347*100</f>
        <v>100</v>
      </c>
    </row>
    <row r="1348" spans="1:8" s="6" customFormat="1" x14ac:dyDescent="0.25">
      <c r="A1348" s="1">
        <v>1344</v>
      </c>
      <c r="B1348" s="2" t="s">
        <v>2370</v>
      </c>
      <c r="C1348" s="3" t="s">
        <v>2373</v>
      </c>
      <c r="D1348" s="4">
        <v>0</v>
      </c>
      <c r="E1348" s="4">
        <v>4.1000000000000002E-2</v>
      </c>
      <c r="F1348" s="4">
        <f t="shared" si="20"/>
        <v>4.1000000000000002E-2</v>
      </c>
      <c r="G1348" s="4">
        <v>4.1000000000000002E-2</v>
      </c>
      <c r="H1348" s="5">
        <f>G1348/F1348*100</f>
        <v>100</v>
      </c>
    </row>
    <row r="1349" spans="1:8" s="6" customFormat="1" x14ac:dyDescent="0.25">
      <c r="A1349" s="1">
        <v>1345</v>
      </c>
      <c r="B1349" s="2" t="s">
        <v>2370</v>
      </c>
      <c r="C1349" s="3" t="s">
        <v>2374</v>
      </c>
      <c r="D1349" s="4">
        <v>0</v>
      </c>
      <c r="E1349" s="4">
        <v>0.11899999999999999</v>
      </c>
      <c r="F1349" s="4">
        <f t="shared" ref="F1349:F1412" si="21">E1349-D1349</f>
        <v>0.11899999999999999</v>
      </c>
      <c r="G1349" s="4">
        <v>0.11899999999999999</v>
      </c>
      <c r="H1349" s="5">
        <f>G1349/F1349*100</f>
        <v>100</v>
      </c>
    </row>
    <row r="1350" spans="1:8" s="6" customFormat="1" x14ac:dyDescent="0.25">
      <c r="A1350" s="1">
        <v>1346</v>
      </c>
      <c r="B1350" s="2" t="s">
        <v>2375</v>
      </c>
      <c r="C1350" s="3" t="s">
        <v>2376</v>
      </c>
      <c r="D1350" s="4">
        <v>0</v>
      </c>
      <c r="E1350" s="4">
        <v>3.2519999999999998</v>
      </c>
      <c r="F1350" s="4">
        <f t="shared" si="21"/>
        <v>3.2519999999999998</v>
      </c>
      <c r="G1350" s="4">
        <v>0</v>
      </c>
      <c r="H1350" s="5">
        <f>G1350/F1350*100</f>
        <v>0</v>
      </c>
    </row>
    <row r="1351" spans="1:8" s="6" customFormat="1" x14ac:dyDescent="0.25">
      <c r="A1351" s="1">
        <v>1347</v>
      </c>
      <c r="B1351" s="2" t="s">
        <v>2377</v>
      </c>
      <c r="C1351" s="3" t="s">
        <v>2378</v>
      </c>
      <c r="D1351" s="4">
        <v>0</v>
      </c>
      <c r="E1351" s="4">
        <v>2.1</v>
      </c>
      <c r="F1351" s="4">
        <f t="shared" si="21"/>
        <v>2.1</v>
      </c>
      <c r="G1351" s="4">
        <v>0.5</v>
      </c>
      <c r="H1351" s="5">
        <f>G1351/F1351*100</f>
        <v>23.809523809523807</v>
      </c>
    </row>
    <row r="1352" spans="1:8" s="6" customFormat="1" x14ac:dyDescent="0.25">
      <c r="A1352" s="1">
        <v>1348</v>
      </c>
      <c r="B1352" s="2" t="s">
        <v>2379</v>
      </c>
      <c r="C1352" s="3" t="s">
        <v>2380</v>
      </c>
      <c r="D1352" s="4">
        <v>0</v>
      </c>
      <c r="E1352" s="4">
        <v>9.6</v>
      </c>
      <c r="F1352" s="4">
        <f t="shared" si="21"/>
        <v>9.6</v>
      </c>
      <c r="G1352" s="4">
        <v>4.1970000000000001</v>
      </c>
      <c r="H1352" s="5">
        <f>G1352/F1352*100</f>
        <v>43.71875</v>
      </c>
    </row>
    <row r="1353" spans="1:8" s="6" customFormat="1" x14ac:dyDescent="0.25">
      <c r="A1353" s="1">
        <v>1349</v>
      </c>
      <c r="B1353" s="2" t="s">
        <v>2381</v>
      </c>
      <c r="C1353" s="3" t="s">
        <v>2382</v>
      </c>
      <c r="D1353" s="4">
        <v>8</v>
      </c>
      <c r="E1353" s="4">
        <v>14.276999999999999</v>
      </c>
      <c r="F1353" s="4">
        <f t="shared" si="21"/>
        <v>6.2769999999999992</v>
      </c>
      <c r="G1353" s="4">
        <v>6.1769999999999996</v>
      </c>
      <c r="H1353" s="5">
        <f>G1353/F1353*100</f>
        <v>98.406882268599659</v>
      </c>
    </row>
    <row r="1354" spans="1:8" s="6" customFormat="1" x14ac:dyDescent="0.25">
      <c r="A1354" s="1">
        <v>1350</v>
      </c>
      <c r="B1354" s="2" t="s">
        <v>2381</v>
      </c>
      <c r="C1354" s="3" t="s">
        <v>2382</v>
      </c>
      <c r="D1354" s="4">
        <v>19</v>
      </c>
      <c r="E1354" s="4">
        <v>53.375</v>
      </c>
      <c r="F1354" s="4">
        <f t="shared" si="21"/>
        <v>34.375</v>
      </c>
      <c r="G1354" s="4">
        <v>15.6</v>
      </c>
      <c r="H1354" s="5">
        <f>G1354/F1354*100</f>
        <v>45.381818181818176</v>
      </c>
    </row>
    <row r="1355" spans="1:8" s="6" customFormat="1" x14ac:dyDescent="0.25">
      <c r="A1355" s="1">
        <v>1351</v>
      </c>
      <c r="B1355" s="2" t="s">
        <v>2383</v>
      </c>
      <c r="C1355" s="3" t="s">
        <v>2384</v>
      </c>
      <c r="D1355" s="4">
        <v>7</v>
      </c>
      <c r="E1355" s="4">
        <v>31.85</v>
      </c>
      <c r="F1355" s="4">
        <f t="shared" si="21"/>
        <v>24.85</v>
      </c>
      <c r="G1355" s="4">
        <v>9.4309999999999992</v>
      </c>
      <c r="H1355" s="5">
        <f>G1355/F1355*100</f>
        <v>37.95171026156941</v>
      </c>
    </row>
    <row r="1356" spans="1:8" s="6" customFormat="1" x14ac:dyDescent="0.25">
      <c r="A1356" s="1">
        <v>1352</v>
      </c>
      <c r="B1356" s="2" t="s">
        <v>2385</v>
      </c>
      <c r="C1356" s="3" t="s">
        <v>2386</v>
      </c>
      <c r="D1356" s="4">
        <v>5.2</v>
      </c>
      <c r="E1356" s="4">
        <v>17.8</v>
      </c>
      <c r="F1356" s="4">
        <f t="shared" si="21"/>
        <v>12.600000000000001</v>
      </c>
      <c r="G1356" s="4">
        <v>8.94</v>
      </c>
      <c r="H1356" s="5">
        <f>G1356/F1356*100</f>
        <v>70.952380952380949</v>
      </c>
    </row>
    <row r="1357" spans="1:8" s="6" customFormat="1" x14ac:dyDescent="0.25">
      <c r="A1357" s="1">
        <v>1353</v>
      </c>
      <c r="B1357" s="2" t="s">
        <v>2385</v>
      </c>
      <c r="C1357" s="3" t="s">
        <v>2386</v>
      </c>
      <c r="D1357" s="4">
        <v>20.7</v>
      </c>
      <c r="E1357" s="4">
        <v>24.984999999999999</v>
      </c>
      <c r="F1357" s="4">
        <f t="shared" si="21"/>
        <v>4.2850000000000001</v>
      </c>
      <c r="G1357" s="4">
        <v>1.5</v>
      </c>
      <c r="H1357" s="5">
        <f>G1357/F1357*100</f>
        <v>35.00583430571762</v>
      </c>
    </row>
    <row r="1358" spans="1:8" s="6" customFormat="1" x14ac:dyDescent="0.25">
      <c r="A1358" s="1">
        <v>1354</v>
      </c>
      <c r="B1358" s="2" t="s">
        <v>2387</v>
      </c>
      <c r="C1358" s="3" t="s">
        <v>2388</v>
      </c>
      <c r="D1358" s="4">
        <v>5</v>
      </c>
      <c r="E1358" s="4">
        <v>19.2</v>
      </c>
      <c r="F1358" s="4">
        <f t="shared" si="21"/>
        <v>14.2</v>
      </c>
      <c r="G1358" s="4">
        <v>7.23</v>
      </c>
      <c r="H1358" s="5">
        <f>G1358/F1358*100</f>
        <v>50.915492957746487</v>
      </c>
    </row>
    <row r="1359" spans="1:8" s="6" customFormat="1" x14ac:dyDescent="0.25">
      <c r="A1359" s="1">
        <v>1355</v>
      </c>
      <c r="B1359" s="2" t="s">
        <v>2389</v>
      </c>
      <c r="C1359" s="3" t="s">
        <v>2390</v>
      </c>
      <c r="D1359" s="4">
        <v>2.1</v>
      </c>
      <c r="E1359" s="4">
        <v>4.2</v>
      </c>
      <c r="F1359" s="4">
        <f t="shared" si="21"/>
        <v>2.1</v>
      </c>
      <c r="G1359" s="4">
        <v>0</v>
      </c>
      <c r="H1359" s="5">
        <f>G1359/F1359*100</f>
        <v>0</v>
      </c>
    </row>
    <row r="1360" spans="1:8" s="6" customFormat="1" ht="25.5" x14ac:dyDescent="0.25">
      <c r="A1360" s="1">
        <v>1356</v>
      </c>
      <c r="B1360" s="2" t="s">
        <v>2391</v>
      </c>
      <c r="C1360" s="3" t="s">
        <v>2392</v>
      </c>
      <c r="D1360" s="4">
        <v>1.9339999999999999</v>
      </c>
      <c r="E1360" s="4">
        <v>2.5539999999999998</v>
      </c>
      <c r="F1360" s="4">
        <f t="shared" si="21"/>
        <v>0.61999999999999988</v>
      </c>
      <c r="G1360" s="4">
        <v>0.62</v>
      </c>
      <c r="H1360" s="5">
        <f>G1360/F1360*100</f>
        <v>100.00000000000003</v>
      </c>
    </row>
    <row r="1361" spans="1:8" s="6" customFormat="1" ht="25.5" x14ac:dyDescent="0.25">
      <c r="A1361" s="1">
        <v>1357</v>
      </c>
      <c r="B1361" s="2" t="s">
        <v>2393</v>
      </c>
      <c r="C1361" s="3" t="s">
        <v>2394</v>
      </c>
      <c r="D1361" s="4">
        <v>14.63</v>
      </c>
      <c r="E1361" s="4">
        <v>15.305</v>
      </c>
      <c r="F1361" s="4">
        <f t="shared" si="21"/>
        <v>0.67499999999999893</v>
      </c>
      <c r="G1361" s="4">
        <v>0</v>
      </c>
      <c r="H1361" s="5">
        <f>G1361/F1361*100</f>
        <v>0</v>
      </c>
    </row>
    <row r="1362" spans="1:8" s="6" customFormat="1" x14ac:dyDescent="0.25">
      <c r="A1362" s="1">
        <v>1358</v>
      </c>
      <c r="B1362" s="2" t="s">
        <v>2395</v>
      </c>
      <c r="C1362" s="3" t="s">
        <v>2396</v>
      </c>
      <c r="D1362" s="4">
        <v>0</v>
      </c>
      <c r="E1362" s="4">
        <v>80.655000000000001</v>
      </c>
      <c r="F1362" s="4">
        <f t="shared" si="21"/>
        <v>80.655000000000001</v>
      </c>
      <c r="G1362" s="4">
        <v>18.294</v>
      </c>
      <c r="H1362" s="5">
        <f>G1362/F1362*100</f>
        <v>22.681792821275803</v>
      </c>
    </row>
    <row r="1363" spans="1:8" s="6" customFormat="1" x14ac:dyDescent="0.25">
      <c r="A1363" s="1">
        <v>1359</v>
      </c>
      <c r="B1363" s="2" t="s">
        <v>2397</v>
      </c>
      <c r="C1363" s="3" t="s">
        <v>2398</v>
      </c>
      <c r="D1363" s="4">
        <v>0</v>
      </c>
      <c r="E1363" s="4">
        <v>2</v>
      </c>
      <c r="F1363" s="4">
        <f t="shared" si="21"/>
        <v>2</v>
      </c>
      <c r="G1363" s="4">
        <v>0</v>
      </c>
      <c r="H1363" s="5">
        <f>G1363/F1363*100</f>
        <v>0</v>
      </c>
    </row>
    <row r="1364" spans="1:8" s="6" customFormat="1" x14ac:dyDescent="0.25">
      <c r="A1364" s="1">
        <v>1360</v>
      </c>
      <c r="B1364" s="2" t="s">
        <v>2399</v>
      </c>
      <c r="C1364" s="3" t="s">
        <v>2400</v>
      </c>
      <c r="D1364" s="4">
        <v>0</v>
      </c>
      <c r="E1364" s="4">
        <v>7.77</v>
      </c>
      <c r="F1364" s="4">
        <f t="shared" si="21"/>
        <v>7.77</v>
      </c>
      <c r="G1364" s="4">
        <v>0.42</v>
      </c>
      <c r="H1364" s="5">
        <f>G1364/F1364*100</f>
        <v>5.4054054054054053</v>
      </c>
    </row>
    <row r="1365" spans="1:8" s="6" customFormat="1" x14ac:dyDescent="0.25">
      <c r="A1365" s="1">
        <v>1361</v>
      </c>
      <c r="B1365" s="2" t="s">
        <v>2401</v>
      </c>
      <c r="C1365" s="3" t="s">
        <v>2402</v>
      </c>
      <c r="D1365" s="4">
        <v>0</v>
      </c>
      <c r="E1365" s="4">
        <v>0.2</v>
      </c>
      <c r="F1365" s="4">
        <f t="shared" si="21"/>
        <v>0.2</v>
      </c>
      <c r="G1365" s="4">
        <v>0</v>
      </c>
      <c r="H1365" s="5">
        <f>G1365/F1365*100</f>
        <v>0</v>
      </c>
    </row>
    <row r="1366" spans="1:8" s="6" customFormat="1" x14ac:dyDescent="0.25">
      <c r="A1366" s="1">
        <v>1362</v>
      </c>
      <c r="B1366" s="2" t="s">
        <v>2403</v>
      </c>
      <c r="C1366" s="3" t="s">
        <v>2404</v>
      </c>
      <c r="D1366" s="4">
        <v>0</v>
      </c>
      <c r="E1366" s="4">
        <v>4.6470000000000002</v>
      </c>
      <c r="F1366" s="4">
        <f t="shared" si="21"/>
        <v>4.6470000000000002</v>
      </c>
      <c r="G1366" s="4">
        <v>4.5469999999999997</v>
      </c>
      <c r="H1366" s="5">
        <f>G1366/F1366*100</f>
        <v>97.848074026253485</v>
      </c>
    </row>
    <row r="1367" spans="1:8" s="6" customFormat="1" ht="25.5" x14ac:dyDescent="0.25">
      <c r="A1367" s="1">
        <v>1363</v>
      </c>
      <c r="B1367" s="2" t="s">
        <v>2405</v>
      </c>
      <c r="C1367" s="3" t="s">
        <v>2406</v>
      </c>
      <c r="D1367" s="4">
        <v>0</v>
      </c>
      <c r="E1367" s="4">
        <v>1.482</v>
      </c>
      <c r="F1367" s="4">
        <f t="shared" si="21"/>
        <v>1.482</v>
      </c>
      <c r="G1367" s="4">
        <v>0.88200000000000001</v>
      </c>
      <c r="H1367" s="5">
        <f>G1367/F1367*100</f>
        <v>59.514170040485837</v>
      </c>
    </row>
    <row r="1368" spans="1:8" s="6" customFormat="1" ht="25.5" x14ac:dyDescent="0.25">
      <c r="A1368" s="1">
        <v>1364</v>
      </c>
      <c r="B1368" s="2" t="s">
        <v>2407</v>
      </c>
      <c r="C1368" s="3" t="s">
        <v>2408</v>
      </c>
      <c r="D1368" s="4">
        <v>0</v>
      </c>
      <c r="E1368" s="4">
        <v>1.25</v>
      </c>
      <c r="F1368" s="4">
        <f t="shared" si="21"/>
        <v>1.25</v>
      </c>
      <c r="G1368" s="4">
        <v>1.25</v>
      </c>
      <c r="H1368" s="5">
        <f>G1368/F1368*100</f>
        <v>100</v>
      </c>
    </row>
    <row r="1369" spans="1:8" s="6" customFormat="1" x14ac:dyDescent="0.25">
      <c r="A1369" s="1">
        <v>1365</v>
      </c>
      <c r="B1369" s="2" t="s">
        <v>2409</v>
      </c>
      <c r="C1369" s="3" t="s">
        <v>2410</v>
      </c>
      <c r="D1369" s="4">
        <v>0</v>
      </c>
      <c r="E1369" s="4">
        <v>7.4320000000000004</v>
      </c>
      <c r="F1369" s="4">
        <f t="shared" si="21"/>
        <v>7.4320000000000004</v>
      </c>
      <c r="G1369" s="4">
        <v>2.278</v>
      </c>
      <c r="H1369" s="5">
        <f>G1369/F1369*100</f>
        <v>30.65123789020452</v>
      </c>
    </row>
    <row r="1370" spans="1:8" s="6" customFormat="1" x14ac:dyDescent="0.25">
      <c r="A1370" s="1">
        <v>1366</v>
      </c>
      <c r="B1370" s="2" t="s">
        <v>2411</v>
      </c>
      <c r="C1370" s="3" t="s">
        <v>2412</v>
      </c>
      <c r="D1370" s="4">
        <v>0</v>
      </c>
      <c r="E1370" s="4">
        <v>60.093000000000004</v>
      </c>
      <c r="F1370" s="4">
        <f t="shared" si="21"/>
        <v>60.093000000000004</v>
      </c>
      <c r="G1370" s="4">
        <v>3.8</v>
      </c>
      <c r="H1370" s="5">
        <f>G1370/F1370*100</f>
        <v>6.3235318589519567</v>
      </c>
    </row>
    <row r="1371" spans="1:8" s="6" customFormat="1" x14ac:dyDescent="0.25">
      <c r="A1371" s="1">
        <v>1367</v>
      </c>
      <c r="B1371" s="2" t="s">
        <v>2413</v>
      </c>
      <c r="C1371" s="3" t="s">
        <v>2414</v>
      </c>
      <c r="D1371" s="4">
        <v>3.5</v>
      </c>
      <c r="E1371" s="4">
        <v>28.09</v>
      </c>
      <c r="F1371" s="4">
        <f t="shared" si="21"/>
        <v>24.59</v>
      </c>
      <c r="G1371" s="4">
        <v>12.28</v>
      </c>
      <c r="H1371" s="5">
        <f>G1371/F1371*100</f>
        <v>49.938999593330621</v>
      </c>
    </row>
    <row r="1372" spans="1:8" s="6" customFormat="1" x14ac:dyDescent="0.25">
      <c r="A1372" s="1">
        <v>1368</v>
      </c>
      <c r="B1372" s="2" t="s">
        <v>2415</v>
      </c>
      <c r="C1372" s="3" t="s">
        <v>2416</v>
      </c>
      <c r="D1372" s="4">
        <v>0</v>
      </c>
      <c r="E1372" s="4">
        <v>1.7</v>
      </c>
      <c r="F1372" s="4">
        <f t="shared" si="21"/>
        <v>1.7</v>
      </c>
      <c r="G1372" s="4">
        <v>1.47</v>
      </c>
      <c r="H1372" s="5">
        <f>G1372/F1372*100</f>
        <v>86.470588235294116</v>
      </c>
    </row>
    <row r="1373" spans="1:8" s="6" customFormat="1" ht="25.5" x14ac:dyDescent="0.25">
      <c r="A1373" s="1">
        <v>1369</v>
      </c>
      <c r="B1373" s="2" t="s">
        <v>2417</v>
      </c>
      <c r="C1373" s="3" t="s">
        <v>2418</v>
      </c>
      <c r="D1373" s="4">
        <v>0</v>
      </c>
      <c r="E1373" s="4">
        <v>0.32500000000000001</v>
      </c>
      <c r="F1373" s="4">
        <f t="shared" si="21"/>
        <v>0.32500000000000001</v>
      </c>
      <c r="G1373" s="4">
        <v>0</v>
      </c>
      <c r="H1373" s="5">
        <f>G1373/F1373*100</f>
        <v>0</v>
      </c>
    </row>
    <row r="1374" spans="1:8" s="6" customFormat="1" ht="25.5" x14ac:dyDescent="0.25">
      <c r="A1374" s="1">
        <v>1370</v>
      </c>
      <c r="B1374" s="2" t="s">
        <v>2419</v>
      </c>
      <c r="C1374" s="3" t="s">
        <v>2420</v>
      </c>
      <c r="D1374" s="4">
        <v>0</v>
      </c>
      <c r="E1374" s="4">
        <v>1.075</v>
      </c>
      <c r="F1374" s="4">
        <f t="shared" si="21"/>
        <v>1.075</v>
      </c>
      <c r="G1374" s="4">
        <v>0</v>
      </c>
      <c r="H1374" s="5">
        <f>G1374/F1374*100</f>
        <v>0</v>
      </c>
    </row>
    <row r="1375" spans="1:8" s="6" customFormat="1" x14ac:dyDescent="0.25">
      <c r="A1375" s="1">
        <v>1371</v>
      </c>
      <c r="B1375" s="2" t="s">
        <v>2421</v>
      </c>
      <c r="C1375" s="3" t="s">
        <v>2422</v>
      </c>
      <c r="D1375" s="4">
        <v>0</v>
      </c>
      <c r="E1375" s="4">
        <v>0.81200000000000006</v>
      </c>
      <c r="F1375" s="4">
        <f t="shared" si="21"/>
        <v>0.81200000000000006</v>
      </c>
      <c r="G1375" s="4">
        <v>0.09</v>
      </c>
      <c r="H1375" s="5">
        <f>G1375/F1375*100</f>
        <v>11.08374384236453</v>
      </c>
    </row>
    <row r="1376" spans="1:8" s="6" customFormat="1" x14ac:dyDescent="0.25">
      <c r="A1376" s="1">
        <v>1372</v>
      </c>
      <c r="B1376" s="2" t="s">
        <v>2423</v>
      </c>
      <c r="C1376" s="3" t="s">
        <v>2424</v>
      </c>
      <c r="D1376" s="4">
        <v>0</v>
      </c>
      <c r="E1376" s="4">
        <v>7.7910000000000004</v>
      </c>
      <c r="F1376" s="4">
        <f t="shared" si="21"/>
        <v>7.7910000000000004</v>
      </c>
      <c r="G1376" s="4">
        <v>6.29</v>
      </c>
      <c r="H1376" s="5">
        <f>G1376/F1376*100</f>
        <v>80.734180464638683</v>
      </c>
    </row>
    <row r="1377" spans="1:8" s="6" customFormat="1" ht="25.5" x14ac:dyDescent="0.25">
      <c r="A1377" s="1">
        <v>1373</v>
      </c>
      <c r="B1377" s="2" t="s">
        <v>2425</v>
      </c>
      <c r="C1377" s="3" t="s">
        <v>2426</v>
      </c>
      <c r="D1377" s="4">
        <v>0</v>
      </c>
      <c r="E1377" s="4">
        <v>2.5049999999999999</v>
      </c>
      <c r="F1377" s="4">
        <f t="shared" si="21"/>
        <v>2.5049999999999999</v>
      </c>
      <c r="G1377" s="4">
        <v>0</v>
      </c>
      <c r="H1377" s="5">
        <f>G1377/F1377*100</f>
        <v>0</v>
      </c>
    </row>
    <row r="1378" spans="1:8" s="6" customFormat="1" x14ac:dyDescent="0.25">
      <c r="A1378" s="1">
        <v>1374</v>
      </c>
      <c r="B1378" s="2" t="s">
        <v>2427</v>
      </c>
      <c r="C1378" s="3" t="s">
        <v>2428</v>
      </c>
      <c r="D1378" s="4">
        <v>0</v>
      </c>
      <c r="E1378" s="4">
        <v>4.1050000000000004</v>
      </c>
      <c r="F1378" s="4">
        <f t="shared" si="21"/>
        <v>4.1050000000000004</v>
      </c>
      <c r="G1378" s="4">
        <v>1.4</v>
      </c>
      <c r="H1378" s="5">
        <f>G1378/F1378*100</f>
        <v>34.104750304506695</v>
      </c>
    </row>
    <row r="1379" spans="1:8" s="6" customFormat="1" ht="25.5" x14ac:dyDescent="0.25">
      <c r="A1379" s="1">
        <v>1375</v>
      </c>
      <c r="B1379" s="2" t="s">
        <v>2429</v>
      </c>
      <c r="C1379" s="3" t="s">
        <v>2430</v>
      </c>
      <c r="D1379" s="4">
        <v>0</v>
      </c>
      <c r="E1379" s="4">
        <v>1.58</v>
      </c>
      <c r="F1379" s="4">
        <f t="shared" si="21"/>
        <v>1.58</v>
      </c>
      <c r="G1379" s="4">
        <v>0.18</v>
      </c>
      <c r="H1379" s="5">
        <f>G1379/F1379*100</f>
        <v>11.39240506329114</v>
      </c>
    </row>
    <row r="1380" spans="1:8" s="6" customFormat="1" x14ac:dyDescent="0.25">
      <c r="A1380" s="1">
        <v>1376</v>
      </c>
      <c r="B1380" s="2" t="s">
        <v>2431</v>
      </c>
      <c r="C1380" s="3" t="s">
        <v>2432</v>
      </c>
      <c r="D1380" s="4">
        <v>4</v>
      </c>
      <c r="E1380" s="4">
        <v>120.22199999999999</v>
      </c>
      <c r="F1380" s="4">
        <f t="shared" si="21"/>
        <v>116.22199999999999</v>
      </c>
      <c r="G1380" s="4">
        <v>69.069000000000003</v>
      </c>
      <c r="H1380" s="5">
        <f>G1380/F1380*100</f>
        <v>59.428507511486636</v>
      </c>
    </row>
    <row r="1381" spans="1:8" s="6" customFormat="1" x14ac:dyDescent="0.25">
      <c r="A1381" s="1">
        <v>1377</v>
      </c>
      <c r="B1381" s="2" t="s">
        <v>2433</v>
      </c>
      <c r="C1381" s="3" t="s">
        <v>2434</v>
      </c>
      <c r="D1381" s="4">
        <v>0</v>
      </c>
      <c r="E1381" s="4">
        <v>1.5</v>
      </c>
      <c r="F1381" s="4">
        <f t="shared" si="21"/>
        <v>1.5</v>
      </c>
      <c r="G1381" s="4">
        <v>0.4</v>
      </c>
      <c r="H1381" s="5">
        <f>G1381/F1381*100</f>
        <v>26.666666666666668</v>
      </c>
    </row>
    <row r="1382" spans="1:8" s="6" customFormat="1" x14ac:dyDescent="0.25">
      <c r="A1382" s="1">
        <v>1378</v>
      </c>
      <c r="B1382" s="2" t="s">
        <v>2435</v>
      </c>
      <c r="C1382" s="3" t="s">
        <v>2436</v>
      </c>
      <c r="D1382" s="4">
        <v>0</v>
      </c>
      <c r="E1382" s="4">
        <v>6.5049999999999999</v>
      </c>
      <c r="F1382" s="4">
        <f t="shared" si="21"/>
        <v>6.5049999999999999</v>
      </c>
      <c r="G1382" s="4">
        <v>1.2</v>
      </c>
      <c r="H1382" s="5">
        <f>G1382/F1382*100</f>
        <v>18.447348193697156</v>
      </c>
    </row>
    <row r="1383" spans="1:8" s="6" customFormat="1" x14ac:dyDescent="0.25">
      <c r="A1383" s="1">
        <v>1379</v>
      </c>
      <c r="B1383" s="2" t="s">
        <v>2437</v>
      </c>
      <c r="C1383" s="3" t="s">
        <v>2438</v>
      </c>
      <c r="D1383" s="4">
        <v>0</v>
      </c>
      <c r="E1383" s="4">
        <v>6.0350000000000001</v>
      </c>
      <c r="F1383" s="4">
        <f t="shared" si="21"/>
        <v>6.0350000000000001</v>
      </c>
      <c r="G1383" s="4">
        <v>2.16</v>
      </c>
      <c r="H1383" s="5">
        <f>G1383/F1383*100</f>
        <v>35.791217895608952</v>
      </c>
    </row>
    <row r="1384" spans="1:8" s="6" customFormat="1" x14ac:dyDescent="0.25">
      <c r="A1384" s="1">
        <v>1380</v>
      </c>
      <c r="B1384" s="2" t="s">
        <v>2439</v>
      </c>
      <c r="C1384" s="3" t="s">
        <v>2440</v>
      </c>
      <c r="D1384" s="4">
        <v>0</v>
      </c>
      <c r="E1384" s="4">
        <v>1.4450000000000001</v>
      </c>
      <c r="F1384" s="4">
        <f t="shared" si="21"/>
        <v>1.4450000000000001</v>
      </c>
      <c r="G1384" s="4">
        <v>0</v>
      </c>
      <c r="H1384" s="5">
        <f>G1384/F1384*100</f>
        <v>0</v>
      </c>
    </row>
    <row r="1385" spans="1:8" s="6" customFormat="1" x14ac:dyDescent="0.25">
      <c r="A1385" s="1">
        <v>1381</v>
      </c>
      <c r="B1385" s="2" t="s">
        <v>2441</v>
      </c>
      <c r="C1385" s="3" t="s">
        <v>2442</v>
      </c>
      <c r="D1385" s="4">
        <v>0</v>
      </c>
      <c r="E1385" s="4">
        <v>1.28</v>
      </c>
      <c r="F1385" s="4">
        <f t="shared" si="21"/>
        <v>1.28</v>
      </c>
      <c r="G1385" s="4">
        <v>0</v>
      </c>
      <c r="H1385" s="5">
        <f>G1385/F1385*100</f>
        <v>0</v>
      </c>
    </row>
    <row r="1386" spans="1:8" s="6" customFormat="1" x14ac:dyDescent="0.25">
      <c r="A1386" s="1">
        <v>1382</v>
      </c>
      <c r="B1386" s="2" t="s">
        <v>2443</v>
      </c>
      <c r="C1386" s="3" t="s">
        <v>2444</v>
      </c>
      <c r="D1386" s="4">
        <v>0</v>
      </c>
      <c r="E1386" s="4">
        <v>2.93</v>
      </c>
      <c r="F1386" s="4">
        <f t="shared" si="21"/>
        <v>2.93</v>
      </c>
      <c r="G1386" s="4">
        <v>2.7</v>
      </c>
      <c r="H1386" s="5">
        <f>G1386/F1386*100</f>
        <v>92.150170648464169</v>
      </c>
    </row>
    <row r="1387" spans="1:8" s="6" customFormat="1" x14ac:dyDescent="0.25">
      <c r="A1387" s="1">
        <v>1383</v>
      </c>
      <c r="B1387" s="2" t="s">
        <v>2445</v>
      </c>
      <c r="C1387" s="3" t="s">
        <v>2446</v>
      </c>
      <c r="D1387" s="4">
        <v>0</v>
      </c>
      <c r="E1387" s="4">
        <v>11.82</v>
      </c>
      <c r="F1387" s="4">
        <f t="shared" si="21"/>
        <v>11.82</v>
      </c>
      <c r="G1387" s="4">
        <v>9.4700000000000006</v>
      </c>
      <c r="H1387" s="5">
        <f>G1387/F1387*100</f>
        <v>80.118443316412865</v>
      </c>
    </row>
    <row r="1388" spans="1:8" s="6" customFormat="1" x14ac:dyDescent="0.25">
      <c r="A1388" s="1">
        <v>1384</v>
      </c>
      <c r="B1388" s="2" t="s">
        <v>2447</v>
      </c>
      <c r="C1388" s="3" t="s">
        <v>2448</v>
      </c>
      <c r="D1388" s="4">
        <v>0</v>
      </c>
      <c r="E1388" s="4">
        <v>8.3800000000000008</v>
      </c>
      <c r="F1388" s="4">
        <f t="shared" si="21"/>
        <v>8.3800000000000008</v>
      </c>
      <c r="G1388" s="4">
        <v>5.3650000000000002</v>
      </c>
      <c r="H1388" s="5">
        <f>G1388/F1388*100</f>
        <v>64.02147971360381</v>
      </c>
    </row>
    <row r="1389" spans="1:8" s="6" customFormat="1" x14ac:dyDescent="0.25">
      <c r="A1389" s="1">
        <v>1385</v>
      </c>
      <c r="B1389" s="2" t="s">
        <v>2449</v>
      </c>
      <c r="C1389" s="3" t="s">
        <v>2450</v>
      </c>
      <c r="D1389" s="4">
        <v>0</v>
      </c>
      <c r="E1389" s="4">
        <v>8.0350000000000001</v>
      </c>
      <c r="F1389" s="4">
        <f t="shared" si="21"/>
        <v>8.0350000000000001</v>
      </c>
      <c r="G1389" s="4">
        <v>7.1</v>
      </c>
      <c r="H1389" s="5">
        <f>G1389/F1389*100</f>
        <v>88.363410080896074</v>
      </c>
    </row>
    <row r="1390" spans="1:8" s="6" customFormat="1" x14ac:dyDescent="0.25">
      <c r="A1390" s="1">
        <v>1386</v>
      </c>
      <c r="B1390" s="2" t="s">
        <v>2451</v>
      </c>
      <c r="C1390" s="3" t="s">
        <v>2452</v>
      </c>
      <c r="D1390" s="4">
        <v>0</v>
      </c>
      <c r="E1390" s="4">
        <v>3.26</v>
      </c>
      <c r="F1390" s="4">
        <f t="shared" si="21"/>
        <v>3.26</v>
      </c>
      <c r="G1390" s="4">
        <v>0.375</v>
      </c>
      <c r="H1390" s="5">
        <f>G1390/F1390*100</f>
        <v>11.503067484662576</v>
      </c>
    </row>
    <row r="1391" spans="1:8" s="6" customFormat="1" x14ac:dyDescent="0.25">
      <c r="A1391" s="1">
        <v>1387</v>
      </c>
      <c r="B1391" s="2" t="s">
        <v>2453</v>
      </c>
      <c r="C1391" s="3" t="s">
        <v>2454</v>
      </c>
      <c r="D1391" s="4">
        <v>0</v>
      </c>
      <c r="E1391" s="4">
        <v>10.984999999999999</v>
      </c>
      <c r="F1391" s="4">
        <f t="shared" si="21"/>
        <v>10.984999999999999</v>
      </c>
      <c r="G1391" s="4">
        <v>0.23499999999999999</v>
      </c>
      <c r="H1391" s="5">
        <f>G1391/F1391*100</f>
        <v>2.1392808375056895</v>
      </c>
    </row>
    <row r="1392" spans="1:8" s="6" customFormat="1" x14ac:dyDescent="0.25">
      <c r="A1392" s="1">
        <v>1388</v>
      </c>
      <c r="B1392" s="2" t="s">
        <v>2455</v>
      </c>
      <c r="C1392" s="3" t="s">
        <v>2456</v>
      </c>
      <c r="D1392" s="4">
        <v>0</v>
      </c>
      <c r="E1392" s="4">
        <v>2.42</v>
      </c>
      <c r="F1392" s="4">
        <f t="shared" si="21"/>
        <v>2.42</v>
      </c>
      <c r="G1392" s="4">
        <v>9.5000000000000001E-2</v>
      </c>
      <c r="H1392" s="5">
        <f>G1392/F1392*100</f>
        <v>3.9256198347107438</v>
      </c>
    </row>
    <row r="1393" spans="1:8" s="6" customFormat="1" x14ac:dyDescent="0.25">
      <c r="A1393" s="1">
        <v>1389</v>
      </c>
      <c r="B1393" s="2" t="s">
        <v>2457</v>
      </c>
      <c r="C1393" s="3" t="s">
        <v>2458</v>
      </c>
      <c r="D1393" s="4">
        <v>0</v>
      </c>
      <c r="E1393" s="4">
        <v>11.4</v>
      </c>
      <c r="F1393" s="4">
        <f t="shared" si="21"/>
        <v>11.4</v>
      </c>
      <c r="G1393" s="4">
        <v>0</v>
      </c>
      <c r="H1393" s="5">
        <f>G1393/F1393*100</f>
        <v>0</v>
      </c>
    </row>
    <row r="1394" spans="1:8" s="6" customFormat="1" x14ac:dyDescent="0.25">
      <c r="A1394" s="1">
        <v>1390</v>
      </c>
      <c r="B1394" s="2" t="s">
        <v>2459</v>
      </c>
      <c r="C1394" s="3" t="s">
        <v>2460</v>
      </c>
      <c r="D1394" s="4">
        <v>0</v>
      </c>
      <c r="E1394" s="4">
        <v>5.7149999999999999</v>
      </c>
      <c r="F1394" s="4">
        <f t="shared" si="21"/>
        <v>5.7149999999999999</v>
      </c>
      <c r="G1394" s="4">
        <v>1.42</v>
      </c>
      <c r="H1394" s="5">
        <f>G1394/F1394*100</f>
        <v>24.84689413823272</v>
      </c>
    </row>
    <row r="1395" spans="1:8" s="6" customFormat="1" x14ac:dyDescent="0.25">
      <c r="A1395" s="1">
        <v>1391</v>
      </c>
      <c r="B1395" s="2" t="s">
        <v>2461</v>
      </c>
      <c r="C1395" s="3" t="s">
        <v>2462</v>
      </c>
      <c r="D1395" s="4">
        <v>0</v>
      </c>
      <c r="E1395" s="4">
        <v>8.016</v>
      </c>
      <c r="F1395" s="4">
        <f t="shared" si="21"/>
        <v>8.016</v>
      </c>
      <c r="G1395" s="4">
        <v>6.2160000000000002</v>
      </c>
      <c r="H1395" s="5">
        <f>G1395/F1395*100</f>
        <v>77.544910179640723</v>
      </c>
    </row>
    <row r="1396" spans="1:8" s="6" customFormat="1" x14ac:dyDescent="0.25">
      <c r="A1396" s="1">
        <v>1392</v>
      </c>
      <c r="B1396" s="2" t="s">
        <v>2463</v>
      </c>
      <c r="C1396" s="3" t="s">
        <v>2464</v>
      </c>
      <c r="D1396" s="4">
        <v>0</v>
      </c>
      <c r="E1396" s="4">
        <v>20.318999999999999</v>
      </c>
      <c r="F1396" s="4">
        <f t="shared" si="21"/>
        <v>20.318999999999999</v>
      </c>
      <c r="G1396" s="4">
        <v>6.04</v>
      </c>
      <c r="H1396" s="5">
        <f>G1396/F1396*100</f>
        <v>29.725872336237018</v>
      </c>
    </row>
    <row r="1397" spans="1:8" s="6" customFormat="1" x14ac:dyDescent="0.25">
      <c r="A1397" s="1">
        <v>1393</v>
      </c>
      <c r="B1397" s="2" t="s">
        <v>2465</v>
      </c>
      <c r="C1397" s="3" t="s">
        <v>2466</v>
      </c>
      <c r="D1397" s="4">
        <v>0</v>
      </c>
      <c r="E1397" s="4">
        <v>10.292999999999999</v>
      </c>
      <c r="F1397" s="4">
        <f t="shared" si="21"/>
        <v>10.292999999999999</v>
      </c>
      <c r="G1397" s="4">
        <v>3.25</v>
      </c>
      <c r="H1397" s="5">
        <f>G1397/F1397*100</f>
        <v>31.574856698727295</v>
      </c>
    </row>
    <row r="1398" spans="1:8" s="6" customFormat="1" x14ac:dyDescent="0.25">
      <c r="A1398" s="1">
        <v>1394</v>
      </c>
      <c r="B1398" s="2" t="s">
        <v>2467</v>
      </c>
      <c r="C1398" s="3" t="s">
        <v>2468</v>
      </c>
      <c r="D1398" s="4">
        <v>0</v>
      </c>
      <c r="E1398" s="4">
        <v>19.45</v>
      </c>
      <c r="F1398" s="4">
        <f t="shared" si="21"/>
        <v>19.45</v>
      </c>
      <c r="G1398" s="4">
        <v>7.1550000000000002</v>
      </c>
      <c r="H1398" s="5">
        <f>G1398/F1398*100</f>
        <v>36.786632390745503</v>
      </c>
    </row>
    <row r="1399" spans="1:8" s="6" customFormat="1" x14ac:dyDescent="0.25">
      <c r="A1399" s="1">
        <v>1395</v>
      </c>
      <c r="B1399" s="2" t="s">
        <v>2469</v>
      </c>
      <c r="C1399" s="3" t="s">
        <v>2470</v>
      </c>
      <c r="D1399" s="4">
        <v>0</v>
      </c>
      <c r="E1399" s="4">
        <v>8.61</v>
      </c>
      <c r="F1399" s="4">
        <f t="shared" si="21"/>
        <v>8.61</v>
      </c>
      <c r="G1399" s="4">
        <v>3.76</v>
      </c>
      <c r="H1399" s="5">
        <f>G1399/F1399*100</f>
        <v>43.670150987224162</v>
      </c>
    </row>
    <row r="1400" spans="1:8" s="6" customFormat="1" x14ac:dyDescent="0.25">
      <c r="A1400" s="1">
        <v>1396</v>
      </c>
      <c r="B1400" s="2" t="s">
        <v>2471</v>
      </c>
      <c r="C1400" s="3" t="s">
        <v>2472</v>
      </c>
      <c r="D1400" s="4">
        <v>0</v>
      </c>
      <c r="E1400" s="4">
        <v>0.22</v>
      </c>
      <c r="F1400" s="4">
        <f t="shared" si="21"/>
        <v>0.22</v>
      </c>
      <c r="G1400" s="4">
        <v>0</v>
      </c>
      <c r="H1400" s="5">
        <f>G1400/F1400*100</f>
        <v>0</v>
      </c>
    </row>
    <row r="1401" spans="1:8" s="6" customFormat="1" x14ac:dyDescent="0.25">
      <c r="A1401" s="1">
        <v>1397</v>
      </c>
      <c r="B1401" s="2" t="s">
        <v>2473</v>
      </c>
      <c r="C1401" s="3" t="s">
        <v>2474</v>
      </c>
      <c r="D1401" s="4">
        <v>0</v>
      </c>
      <c r="E1401" s="4">
        <v>4.7</v>
      </c>
      <c r="F1401" s="4">
        <f t="shared" si="21"/>
        <v>4.7</v>
      </c>
      <c r="G1401" s="4">
        <v>0</v>
      </c>
      <c r="H1401" s="5">
        <f>G1401/F1401*100</f>
        <v>0</v>
      </c>
    </row>
    <row r="1402" spans="1:8" s="6" customFormat="1" ht="25.5" x14ac:dyDescent="0.25">
      <c r="A1402" s="1">
        <v>1398</v>
      </c>
      <c r="B1402" s="2" t="s">
        <v>2475</v>
      </c>
      <c r="C1402" s="3" t="s">
        <v>2476</v>
      </c>
      <c r="D1402" s="4">
        <v>0.09</v>
      </c>
      <c r="E1402" s="4">
        <v>3.62</v>
      </c>
      <c r="F1402" s="4">
        <f t="shared" si="21"/>
        <v>3.5300000000000002</v>
      </c>
      <c r="G1402" s="4">
        <v>3.43</v>
      </c>
      <c r="H1402" s="5">
        <f>G1402/F1402*100</f>
        <v>97.167138810198296</v>
      </c>
    </row>
    <row r="1403" spans="1:8" s="6" customFormat="1" x14ac:dyDescent="0.25">
      <c r="A1403" s="1">
        <v>1399</v>
      </c>
      <c r="B1403" s="2" t="s">
        <v>2477</v>
      </c>
      <c r="C1403" s="3" t="s">
        <v>2478</v>
      </c>
      <c r="D1403" s="4">
        <v>0</v>
      </c>
      <c r="E1403" s="4">
        <v>3.9</v>
      </c>
      <c r="F1403" s="4">
        <f t="shared" si="21"/>
        <v>3.9</v>
      </c>
      <c r="G1403" s="4">
        <v>0</v>
      </c>
      <c r="H1403" s="5">
        <f>G1403/F1403*100</f>
        <v>0</v>
      </c>
    </row>
    <row r="1404" spans="1:8" s="6" customFormat="1" x14ac:dyDescent="0.25">
      <c r="A1404" s="1">
        <v>1400</v>
      </c>
      <c r="B1404" s="2" t="s">
        <v>2479</v>
      </c>
      <c r="C1404" s="3" t="s">
        <v>2480</v>
      </c>
      <c r="D1404" s="4">
        <v>1.7</v>
      </c>
      <c r="E1404" s="4">
        <v>10.94</v>
      </c>
      <c r="F1404" s="4">
        <f t="shared" si="21"/>
        <v>9.24</v>
      </c>
      <c r="G1404" s="4">
        <v>5.1509999999999998</v>
      </c>
      <c r="H1404" s="5">
        <f>G1404/F1404*100</f>
        <v>55.746753246753244</v>
      </c>
    </row>
    <row r="1405" spans="1:8" s="6" customFormat="1" x14ac:dyDescent="0.25">
      <c r="A1405" s="1">
        <v>1401</v>
      </c>
      <c r="B1405" s="2" t="s">
        <v>2481</v>
      </c>
      <c r="C1405" s="3" t="s">
        <v>2482</v>
      </c>
      <c r="D1405" s="4">
        <v>0</v>
      </c>
      <c r="E1405" s="4">
        <v>3.1749999999999998</v>
      </c>
      <c r="F1405" s="4">
        <f t="shared" si="21"/>
        <v>3.1749999999999998</v>
      </c>
      <c r="G1405" s="4">
        <v>0</v>
      </c>
      <c r="H1405" s="5">
        <f>G1405/F1405*100</f>
        <v>0</v>
      </c>
    </row>
    <row r="1406" spans="1:8" s="6" customFormat="1" x14ac:dyDescent="0.25">
      <c r="A1406" s="1">
        <v>1402</v>
      </c>
      <c r="B1406" s="2" t="s">
        <v>2483</v>
      </c>
      <c r="C1406" s="3" t="s">
        <v>2484</v>
      </c>
      <c r="D1406" s="4">
        <v>2</v>
      </c>
      <c r="E1406" s="4">
        <v>10.958</v>
      </c>
      <c r="F1406" s="4">
        <f t="shared" si="21"/>
        <v>8.9580000000000002</v>
      </c>
      <c r="G1406" s="4">
        <v>2.08</v>
      </c>
      <c r="H1406" s="5">
        <f>G1406/F1406*100</f>
        <v>23.219468631390935</v>
      </c>
    </row>
    <row r="1407" spans="1:8" s="6" customFormat="1" ht="25.5" x14ac:dyDescent="0.25">
      <c r="A1407" s="1">
        <v>1403</v>
      </c>
      <c r="B1407" s="2" t="s">
        <v>2485</v>
      </c>
      <c r="C1407" s="3" t="s">
        <v>2486</v>
      </c>
      <c r="D1407" s="4">
        <v>0</v>
      </c>
      <c r="E1407" s="4">
        <v>0.155</v>
      </c>
      <c r="F1407" s="4">
        <f t="shared" si="21"/>
        <v>0.155</v>
      </c>
      <c r="G1407" s="4">
        <v>0.155</v>
      </c>
      <c r="H1407" s="5">
        <f>G1407/F1407*100</f>
        <v>100</v>
      </c>
    </row>
    <row r="1408" spans="1:8" s="6" customFormat="1" ht="25.5" x14ac:dyDescent="0.25">
      <c r="A1408" s="1">
        <v>1404</v>
      </c>
      <c r="B1408" s="2" t="s">
        <v>2487</v>
      </c>
      <c r="C1408" s="3" t="s">
        <v>2488</v>
      </c>
      <c r="D1408" s="4">
        <v>0</v>
      </c>
      <c r="E1408" s="4">
        <v>0.39</v>
      </c>
      <c r="F1408" s="4">
        <f t="shared" si="21"/>
        <v>0.39</v>
      </c>
      <c r="G1408" s="4">
        <v>0</v>
      </c>
      <c r="H1408" s="5">
        <f>G1408/F1408*100</f>
        <v>0</v>
      </c>
    </row>
    <row r="1409" spans="1:8" s="6" customFormat="1" x14ac:dyDescent="0.25">
      <c r="A1409" s="1">
        <v>1405</v>
      </c>
      <c r="B1409" s="2" t="s">
        <v>2489</v>
      </c>
      <c r="C1409" s="3" t="s">
        <v>2490</v>
      </c>
      <c r="D1409" s="4">
        <v>0</v>
      </c>
      <c r="E1409" s="4">
        <v>5.32</v>
      </c>
      <c r="F1409" s="4">
        <f t="shared" si="21"/>
        <v>5.32</v>
      </c>
      <c r="G1409" s="4">
        <v>1.4750000000000001</v>
      </c>
      <c r="H1409" s="5">
        <f>G1409/F1409*100</f>
        <v>27.725563909774436</v>
      </c>
    </row>
    <row r="1410" spans="1:8" s="6" customFormat="1" x14ac:dyDescent="0.25">
      <c r="A1410" s="1">
        <v>1406</v>
      </c>
      <c r="B1410" s="2" t="s">
        <v>2491</v>
      </c>
      <c r="C1410" s="3" t="s">
        <v>2492</v>
      </c>
      <c r="D1410" s="4">
        <v>0</v>
      </c>
      <c r="E1410" s="4">
        <v>15.443</v>
      </c>
      <c r="F1410" s="4">
        <f t="shared" si="21"/>
        <v>15.443</v>
      </c>
      <c r="G1410" s="4">
        <v>7.27</v>
      </c>
      <c r="H1410" s="5">
        <f>G1410/F1410*100</f>
        <v>47.076345269701477</v>
      </c>
    </row>
    <row r="1411" spans="1:8" s="6" customFormat="1" x14ac:dyDescent="0.25">
      <c r="A1411" s="1">
        <v>1407</v>
      </c>
      <c r="B1411" s="2" t="s">
        <v>2493</v>
      </c>
      <c r="C1411" s="3" t="s">
        <v>2494</v>
      </c>
      <c r="D1411" s="4">
        <v>2</v>
      </c>
      <c r="E1411" s="4">
        <v>31.524999999999999</v>
      </c>
      <c r="F1411" s="4">
        <f t="shared" si="21"/>
        <v>29.524999999999999</v>
      </c>
      <c r="G1411" s="4">
        <v>3.4529999999999998</v>
      </c>
      <c r="H1411" s="5">
        <f>G1411/F1411*100</f>
        <v>11.695173581710415</v>
      </c>
    </row>
    <row r="1412" spans="1:8" s="6" customFormat="1" ht="25.5" x14ac:dyDescent="0.25">
      <c r="A1412" s="1">
        <v>1408</v>
      </c>
      <c r="B1412" s="2" t="s">
        <v>2495</v>
      </c>
      <c r="C1412" s="3" t="s">
        <v>2496</v>
      </c>
      <c r="D1412" s="4">
        <v>0</v>
      </c>
      <c r="E1412" s="4">
        <v>0.6</v>
      </c>
      <c r="F1412" s="4">
        <f t="shared" si="21"/>
        <v>0.6</v>
      </c>
      <c r="G1412" s="4">
        <v>0</v>
      </c>
      <c r="H1412" s="5">
        <f>G1412/F1412*100</f>
        <v>0</v>
      </c>
    </row>
    <row r="1413" spans="1:8" s="6" customFormat="1" x14ac:dyDescent="0.25">
      <c r="A1413" s="1">
        <v>1409</v>
      </c>
      <c r="B1413" s="2" t="s">
        <v>2497</v>
      </c>
      <c r="C1413" s="3" t="s">
        <v>2498</v>
      </c>
      <c r="D1413" s="4">
        <v>0</v>
      </c>
      <c r="E1413" s="4">
        <v>1.91</v>
      </c>
      <c r="F1413" s="4">
        <f t="shared" ref="F1413:F1445" si="22">E1413-D1413</f>
        <v>1.91</v>
      </c>
      <c r="G1413" s="4">
        <v>0</v>
      </c>
      <c r="H1413" s="5">
        <f>G1413/F1413*100</f>
        <v>0</v>
      </c>
    </row>
    <row r="1414" spans="1:8" s="6" customFormat="1" x14ac:dyDescent="0.25">
      <c r="A1414" s="1">
        <v>1410</v>
      </c>
      <c r="B1414" s="2" t="s">
        <v>2499</v>
      </c>
      <c r="C1414" s="3" t="s">
        <v>2500</v>
      </c>
      <c r="D1414" s="4">
        <v>0</v>
      </c>
      <c r="E1414" s="4">
        <v>9.1</v>
      </c>
      <c r="F1414" s="4">
        <f t="shared" si="22"/>
        <v>9.1</v>
      </c>
      <c r="G1414" s="4">
        <v>0.2</v>
      </c>
      <c r="H1414" s="5">
        <f>G1414/F1414*100</f>
        <v>2.197802197802198</v>
      </c>
    </row>
    <row r="1415" spans="1:8" s="6" customFormat="1" x14ac:dyDescent="0.25">
      <c r="A1415" s="1">
        <v>1411</v>
      </c>
      <c r="B1415" s="2" t="s">
        <v>2501</v>
      </c>
      <c r="C1415" s="3" t="s">
        <v>2502</v>
      </c>
      <c r="D1415" s="4">
        <v>0</v>
      </c>
      <c r="E1415" s="4">
        <v>33.305</v>
      </c>
      <c r="F1415" s="4">
        <f t="shared" si="22"/>
        <v>33.305</v>
      </c>
      <c r="G1415" s="4">
        <v>0</v>
      </c>
      <c r="H1415" s="5">
        <f>G1415/F1415*100</f>
        <v>0</v>
      </c>
    </row>
    <row r="1416" spans="1:8" s="6" customFormat="1" x14ac:dyDescent="0.25">
      <c r="A1416" s="1">
        <v>1412</v>
      </c>
      <c r="B1416" s="2" t="s">
        <v>2503</v>
      </c>
      <c r="C1416" s="3" t="s">
        <v>2504</v>
      </c>
      <c r="D1416" s="4">
        <v>0</v>
      </c>
      <c r="E1416" s="4">
        <v>9.9849999999999994</v>
      </c>
      <c r="F1416" s="4">
        <f t="shared" si="22"/>
        <v>9.9849999999999994</v>
      </c>
      <c r="G1416" s="4">
        <v>9.6999999999999993</v>
      </c>
      <c r="H1416" s="5">
        <f>G1416/F1416*100</f>
        <v>97.145718577866802</v>
      </c>
    </row>
    <row r="1417" spans="1:8" s="6" customFormat="1" ht="25.5" x14ac:dyDescent="0.25">
      <c r="A1417" s="1">
        <v>1413</v>
      </c>
      <c r="B1417" s="2" t="s">
        <v>2505</v>
      </c>
      <c r="C1417" s="3" t="s">
        <v>2506</v>
      </c>
      <c r="D1417" s="4">
        <v>0</v>
      </c>
      <c r="E1417" s="4">
        <v>2.75</v>
      </c>
      <c r="F1417" s="4">
        <f t="shared" si="22"/>
        <v>2.75</v>
      </c>
      <c r="G1417" s="4">
        <v>0</v>
      </c>
      <c r="H1417" s="5">
        <f>G1417/F1417*100</f>
        <v>0</v>
      </c>
    </row>
    <row r="1418" spans="1:8" s="6" customFormat="1" x14ac:dyDescent="0.25">
      <c r="A1418" s="1">
        <v>1414</v>
      </c>
      <c r="B1418" s="2" t="s">
        <v>2507</v>
      </c>
      <c r="C1418" s="3" t="s">
        <v>2508</v>
      </c>
      <c r="D1418" s="4">
        <v>0</v>
      </c>
      <c r="E1418" s="4">
        <v>12.547000000000001</v>
      </c>
      <c r="F1418" s="4">
        <f t="shared" si="22"/>
        <v>12.547000000000001</v>
      </c>
      <c r="G1418" s="4">
        <v>1.77</v>
      </c>
      <c r="H1418" s="5">
        <f>G1418/F1418*100</f>
        <v>14.106957838527137</v>
      </c>
    </row>
    <row r="1419" spans="1:8" s="6" customFormat="1" x14ac:dyDescent="0.25">
      <c r="A1419" s="1">
        <v>1415</v>
      </c>
      <c r="B1419" s="2" t="s">
        <v>2509</v>
      </c>
      <c r="C1419" s="3" t="s">
        <v>2510</v>
      </c>
      <c r="D1419" s="4">
        <v>0</v>
      </c>
      <c r="E1419" s="4">
        <v>4.05</v>
      </c>
      <c r="F1419" s="4">
        <f t="shared" si="22"/>
        <v>4.05</v>
      </c>
      <c r="G1419" s="4">
        <v>0</v>
      </c>
      <c r="H1419" s="5">
        <f>G1419/F1419*100</f>
        <v>0</v>
      </c>
    </row>
    <row r="1420" spans="1:8" s="6" customFormat="1" x14ac:dyDescent="0.25">
      <c r="A1420" s="1">
        <v>1416</v>
      </c>
      <c r="B1420" s="2" t="s">
        <v>2511</v>
      </c>
      <c r="C1420" s="3" t="s">
        <v>2512</v>
      </c>
      <c r="D1420" s="4">
        <v>2</v>
      </c>
      <c r="E1420" s="4">
        <v>23.135000000000002</v>
      </c>
      <c r="F1420" s="4">
        <f t="shared" si="22"/>
        <v>21.135000000000002</v>
      </c>
      <c r="G1420" s="4">
        <v>0</v>
      </c>
      <c r="H1420" s="5">
        <f>G1420/F1420*100</f>
        <v>0</v>
      </c>
    </row>
    <row r="1421" spans="1:8" s="6" customFormat="1" x14ac:dyDescent="0.25">
      <c r="A1421" s="1">
        <v>1417</v>
      </c>
      <c r="B1421" s="2" t="s">
        <v>2513</v>
      </c>
      <c r="C1421" s="3" t="s">
        <v>2514</v>
      </c>
      <c r="D1421" s="4">
        <v>0</v>
      </c>
      <c r="E1421" s="4">
        <v>18.655000000000001</v>
      </c>
      <c r="F1421" s="4">
        <f t="shared" si="22"/>
        <v>18.655000000000001</v>
      </c>
      <c r="G1421" s="4">
        <v>14.776</v>
      </c>
      <c r="H1421" s="5">
        <f>G1421/F1421*100</f>
        <v>79.20664701152505</v>
      </c>
    </row>
    <row r="1422" spans="1:8" s="6" customFormat="1" x14ac:dyDescent="0.25">
      <c r="A1422" s="1">
        <v>1418</v>
      </c>
      <c r="B1422" s="2" t="s">
        <v>2515</v>
      </c>
      <c r="C1422" s="3" t="s">
        <v>2516</v>
      </c>
      <c r="D1422" s="4">
        <v>0</v>
      </c>
      <c r="E1422" s="4">
        <v>1.5</v>
      </c>
      <c r="F1422" s="4">
        <f t="shared" si="22"/>
        <v>1.5</v>
      </c>
      <c r="G1422" s="4">
        <v>1.1850000000000001</v>
      </c>
      <c r="H1422" s="5">
        <f>G1422/F1422*100</f>
        <v>79</v>
      </c>
    </row>
    <row r="1423" spans="1:8" s="6" customFormat="1" x14ac:dyDescent="0.25">
      <c r="A1423" s="1">
        <v>1419</v>
      </c>
      <c r="B1423" s="2" t="s">
        <v>2517</v>
      </c>
      <c r="C1423" s="3" t="s">
        <v>2518</v>
      </c>
      <c r="D1423" s="4">
        <v>0</v>
      </c>
      <c r="E1423" s="4">
        <v>2.81</v>
      </c>
      <c r="F1423" s="4">
        <f t="shared" si="22"/>
        <v>2.81</v>
      </c>
      <c r="G1423" s="4">
        <v>1.4350000000000001</v>
      </c>
      <c r="H1423" s="5">
        <f>G1423/F1423*100</f>
        <v>51.067615658362989</v>
      </c>
    </row>
    <row r="1424" spans="1:8" s="6" customFormat="1" x14ac:dyDescent="0.25">
      <c r="A1424" s="1">
        <v>1420</v>
      </c>
      <c r="B1424" s="2" t="s">
        <v>2519</v>
      </c>
      <c r="C1424" s="3" t="s">
        <v>2520</v>
      </c>
      <c r="D1424" s="4">
        <v>0</v>
      </c>
      <c r="E1424" s="4">
        <v>2.4350000000000001</v>
      </c>
      <c r="F1424" s="4">
        <f t="shared" si="22"/>
        <v>2.4350000000000001</v>
      </c>
      <c r="G1424" s="4">
        <v>1.9350000000000001</v>
      </c>
      <c r="H1424" s="5">
        <f>G1424/F1424*100</f>
        <v>79.466119096509232</v>
      </c>
    </row>
    <row r="1425" spans="1:8" s="6" customFormat="1" x14ac:dyDescent="0.25">
      <c r="A1425" s="1">
        <v>1421</v>
      </c>
      <c r="B1425" s="2" t="s">
        <v>2521</v>
      </c>
      <c r="C1425" s="3" t="s">
        <v>2522</v>
      </c>
      <c r="D1425" s="4">
        <v>1.3109999999999999</v>
      </c>
      <c r="E1425" s="4">
        <v>30.055</v>
      </c>
      <c r="F1425" s="4">
        <f t="shared" si="22"/>
        <v>28.744</v>
      </c>
      <c r="G1425" s="4">
        <v>21.289000000000001</v>
      </c>
      <c r="H1425" s="5">
        <f>G1425/F1425*100</f>
        <v>74.064152518786528</v>
      </c>
    </row>
    <row r="1426" spans="1:8" s="6" customFormat="1" x14ac:dyDescent="0.25">
      <c r="A1426" s="1">
        <v>1422</v>
      </c>
      <c r="B1426" s="2" t="s">
        <v>2523</v>
      </c>
      <c r="C1426" s="3" t="s">
        <v>2524</v>
      </c>
      <c r="D1426" s="4">
        <v>0</v>
      </c>
      <c r="E1426" s="4">
        <v>3.55</v>
      </c>
      <c r="F1426" s="4">
        <f t="shared" si="22"/>
        <v>3.55</v>
      </c>
      <c r="G1426" s="4">
        <v>1.4950000000000001</v>
      </c>
      <c r="H1426" s="5">
        <f>G1426/F1426*100</f>
        <v>42.112676056338032</v>
      </c>
    </row>
    <row r="1427" spans="1:8" s="6" customFormat="1" x14ac:dyDescent="0.25">
      <c r="A1427" s="1">
        <v>1423</v>
      </c>
      <c r="B1427" s="2" t="s">
        <v>2525</v>
      </c>
      <c r="C1427" s="3" t="s">
        <v>2526</v>
      </c>
      <c r="D1427" s="4">
        <v>0</v>
      </c>
      <c r="E1427" s="4">
        <v>1.29</v>
      </c>
      <c r="F1427" s="4">
        <f t="shared" si="22"/>
        <v>1.29</v>
      </c>
      <c r="G1427" s="4">
        <v>1.155</v>
      </c>
      <c r="H1427" s="5">
        <f>G1427/F1427*100</f>
        <v>89.534883720930239</v>
      </c>
    </row>
    <row r="1428" spans="1:8" s="6" customFormat="1" x14ac:dyDescent="0.25">
      <c r="A1428" s="1">
        <v>1424</v>
      </c>
      <c r="B1428" s="2" t="s">
        <v>2527</v>
      </c>
      <c r="C1428" s="3" t="s">
        <v>2528</v>
      </c>
      <c r="D1428" s="4">
        <v>0</v>
      </c>
      <c r="E1428" s="4">
        <v>3.335</v>
      </c>
      <c r="F1428" s="4">
        <f t="shared" si="22"/>
        <v>3.335</v>
      </c>
      <c r="G1428" s="4">
        <v>3.3</v>
      </c>
      <c r="H1428" s="5">
        <f>G1428/F1428*100</f>
        <v>98.950524737631184</v>
      </c>
    </row>
    <row r="1429" spans="1:8" s="6" customFormat="1" x14ac:dyDescent="0.25">
      <c r="A1429" s="1">
        <v>1425</v>
      </c>
      <c r="B1429" s="2" t="s">
        <v>2529</v>
      </c>
      <c r="C1429" s="3" t="s">
        <v>2530</v>
      </c>
      <c r="D1429" s="4">
        <v>0</v>
      </c>
      <c r="E1429" s="4">
        <v>1.4850000000000001</v>
      </c>
      <c r="F1429" s="4">
        <f t="shared" si="22"/>
        <v>1.4850000000000001</v>
      </c>
      <c r="G1429" s="4">
        <v>0.15</v>
      </c>
      <c r="H1429" s="5">
        <f>G1429/F1429*100</f>
        <v>10.1010101010101</v>
      </c>
    </row>
    <row r="1430" spans="1:8" s="6" customFormat="1" x14ac:dyDescent="0.25">
      <c r="A1430" s="1">
        <v>1426</v>
      </c>
      <c r="B1430" s="2" t="s">
        <v>2531</v>
      </c>
      <c r="C1430" s="3" t="s">
        <v>2532</v>
      </c>
      <c r="D1430" s="4">
        <v>0</v>
      </c>
      <c r="E1430" s="4">
        <v>1.0649999999999999</v>
      </c>
      <c r="F1430" s="4">
        <f t="shared" si="22"/>
        <v>1.0649999999999999</v>
      </c>
      <c r="G1430" s="4">
        <v>0.96499999999999997</v>
      </c>
      <c r="H1430" s="5">
        <f>G1430/F1430*100</f>
        <v>90.610328638497649</v>
      </c>
    </row>
    <row r="1431" spans="1:8" s="6" customFormat="1" x14ac:dyDescent="0.25">
      <c r="A1431" s="1">
        <v>1427</v>
      </c>
      <c r="B1431" s="2" t="s">
        <v>2533</v>
      </c>
      <c r="C1431" s="3" t="s">
        <v>2534</v>
      </c>
      <c r="D1431" s="4">
        <v>0</v>
      </c>
      <c r="E1431" s="4">
        <v>0.54</v>
      </c>
      <c r="F1431" s="4">
        <f t="shared" si="22"/>
        <v>0.54</v>
      </c>
      <c r="G1431" s="4">
        <v>0.04</v>
      </c>
      <c r="H1431" s="5">
        <f>G1431/F1431*100</f>
        <v>7.4074074074074066</v>
      </c>
    </row>
    <row r="1432" spans="1:8" s="6" customFormat="1" x14ac:dyDescent="0.25">
      <c r="A1432" s="1">
        <v>1428</v>
      </c>
      <c r="B1432" s="2" t="s">
        <v>2535</v>
      </c>
      <c r="C1432" s="3" t="s">
        <v>2536</v>
      </c>
      <c r="D1432" s="4">
        <v>0</v>
      </c>
      <c r="E1432" s="4">
        <v>18.53</v>
      </c>
      <c r="F1432" s="4">
        <f t="shared" si="22"/>
        <v>18.53</v>
      </c>
      <c r="G1432" s="4">
        <v>16.5</v>
      </c>
      <c r="H1432" s="5">
        <f>G1432/F1432*100</f>
        <v>89.044792228818125</v>
      </c>
    </row>
    <row r="1433" spans="1:8" s="6" customFormat="1" x14ac:dyDescent="0.25">
      <c r="A1433" s="1">
        <v>1429</v>
      </c>
      <c r="B1433" s="2" t="s">
        <v>2537</v>
      </c>
      <c r="C1433" s="3" t="s">
        <v>2538</v>
      </c>
      <c r="D1433" s="4">
        <v>0</v>
      </c>
      <c r="E1433" s="4">
        <v>1.9550000000000001</v>
      </c>
      <c r="F1433" s="4">
        <f t="shared" si="22"/>
        <v>1.9550000000000001</v>
      </c>
      <c r="G1433" s="4">
        <v>1.5</v>
      </c>
      <c r="H1433" s="5">
        <f>G1433/F1433*100</f>
        <v>76.726342710997443</v>
      </c>
    </row>
    <row r="1434" spans="1:8" s="6" customFormat="1" x14ac:dyDescent="0.25">
      <c r="A1434" s="1">
        <v>1430</v>
      </c>
      <c r="B1434" s="2" t="s">
        <v>2539</v>
      </c>
      <c r="C1434" s="3" t="s">
        <v>2540</v>
      </c>
      <c r="D1434" s="4">
        <v>0</v>
      </c>
      <c r="E1434" s="4">
        <v>4.2</v>
      </c>
      <c r="F1434" s="4">
        <f t="shared" si="22"/>
        <v>4.2</v>
      </c>
      <c r="G1434" s="4">
        <v>3.605</v>
      </c>
      <c r="H1434" s="5">
        <f>G1434/F1434*100</f>
        <v>85.833333333333329</v>
      </c>
    </row>
    <row r="1435" spans="1:8" s="6" customFormat="1" x14ac:dyDescent="0.25">
      <c r="A1435" s="1">
        <v>1431</v>
      </c>
      <c r="B1435" s="2" t="s">
        <v>2541</v>
      </c>
      <c r="C1435" s="3" t="s">
        <v>2542</v>
      </c>
      <c r="D1435" s="4">
        <v>0</v>
      </c>
      <c r="E1435" s="4">
        <v>11.67</v>
      </c>
      <c r="F1435" s="4">
        <f t="shared" si="22"/>
        <v>11.67</v>
      </c>
      <c r="G1435" s="4">
        <v>6.63</v>
      </c>
      <c r="H1435" s="5">
        <f>G1435/F1435*100</f>
        <v>56.812339331619533</v>
      </c>
    </row>
    <row r="1436" spans="1:8" s="6" customFormat="1" x14ac:dyDescent="0.25">
      <c r="A1436" s="1">
        <v>1432</v>
      </c>
      <c r="B1436" s="2" t="s">
        <v>2543</v>
      </c>
      <c r="C1436" s="3" t="s">
        <v>2544</v>
      </c>
      <c r="D1436" s="4">
        <v>0</v>
      </c>
      <c r="E1436" s="4">
        <v>1.6950000000000001</v>
      </c>
      <c r="F1436" s="4">
        <f t="shared" si="22"/>
        <v>1.6950000000000001</v>
      </c>
      <c r="G1436" s="4">
        <v>1.2949999999999999</v>
      </c>
      <c r="H1436" s="5">
        <f>G1436/F1436*100</f>
        <v>76.401179941002937</v>
      </c>
    </row>
    <row r="1437" spans="1:8" s="6" customFormat="1" x14ac:dyDescent="0.25">
      <c r="A1437" s="1">
        <v>1433</v>
      </c>
      <c r="B1437" s="2" t="s">
        <v>2545</v>
      </c>
      <c r="C1437" s="3" t="s">
        <v>2546</v>
      </c>
      <c r="D1437" s="4">
        <v>2.165</v>
      </c>
      <c r="E1437" s="4">
        <v>4.22</v>
      </c>
      <c r="F1437" s="4">
        <f t="shared" si="22"/>
        <v>2.0549999999999997</v>
      </c>
      <c r="G1437" s="4">
        <v>1.855</v>
      </c>
      <c r="H1437" s="5">
        <f>G1437/F1437*100</f>
        <v>90.267639902676407</v>
      </c>
    </row>
    <row r="1438" spans="1:8" s="6" customFormat="1" x14ac:dyDescent="0.25">
      <c r="A1438" s="1">
        <v>1434</v>
      </c>
      <c r="B1438" s="2" t="s">
        <v>2547</v>
      </c>
      <c r="C1438" s="3" t="s">
        <v>2548</v>
      </c>
      <c r="D1438" s="4">
        <v>0</v>
      </c>
      <c r="E1438" s="4">
        <v>25.03</v>
      </c>
      <c r="F1438" s="4">
        <f t="shared" si="22"/>
        <v>25.03</v>
      </c>
      <c r="G1438" s="4">
        <v>16.62</v>
      </c>
      <c r="H1438" s="5">
        <f>G1438/F1438*100</f>
        <v>66.400319616460251</v>
      </c>
    </row>
    <row r="1439" spans="1:8" s="6" customFormat="1" x14ac:dyDescent="0.25">
      <c r="A1439" s="1">
        <v>1435</v>
      </c>
      <c r="B1439" s="2" t="s">
        <v>2549</v>
      </c>
      <c r="C1439" s="3" t="s">
        <v>2550</v>
      </c>
      <c r="D1439" s="4">
        <v>0</v>
      </c>
      <c r="E1439" s="4">
        <v>0.53</v>
      </c>
      <c r="F1439" s="4">
        <f t="shared" si="22"/>
        <v>0.53</v>
      </c>
      <c r="G1439" s="4">
        <v>0.3</v>
      </c>
      <c r="H1439" s="5">
        <f>G1439/F1439*100</f>
        <v>56.60377358490566</v>
      </c>
    </row>
    <row r="1440" spans="1:8" s="6" customFormat="1" ht="25.5" x14ac:dyDescent="0.25">
      <c r="A1440" s="1">
        <v>1436</v>
      </c>
      <c r="B1440" s="2" t="s">
        <v>2551</v>
      </c>
      <c r="C1440" s="3" t="s">
        <v>2552</v>
      </c>
      <c r="D1440" s="4">
        <v>0</v>
      </c>
      <c r="E1440" s="4">
        <v>0.34499999999999997</v>
      </c>
      <c r="F1440" s="4">
        <f t="shared" si="22"/>
        <v>0.34499999999999997</v>
      </c>
      <c r="G1440" s="4">
        <v>0</v>
      </c>
      <c r="H1440" s="5">
        <f>G1440/F1440*100</f>
        <v>0</v>
      </c>
    </row>
    <row r="1441" spans="1:8" s="6" customFormat="1" x14ac:dyDescent="0.25">
      <c r="A1441" s="1">
        <v>1437</v>
      </c>
      <c r="B1441" s="2" t="s">
        <v>2553</v>
      </c>
      <c r="C1441" s="3" t="s">
        <v>2554</v>
      </c>
      <c r="D1441" s="4">
        <v>0</v>
      </c>
      <c r="E1441" s="4">
        <v>5.49</v>
      </c>
      <c r="F1441" s="4">
        <f t="shared" si="22"/>
        <v>5.49</v>
      </c>
      <c r="G1441" s="4">
        <v>2.4</v>
      </c>
      <c r="H1441" s="5">
        <f>G1441/F1441*100</f>
        <v>43.715846994535518</v>
      </c>
    </row>
    <row r="1442" spans="1:8" s="6" customFormat="1" x14ac:dyDescent="0.25">
      <c r="A1442" s="1">
        <v>1438</v>
      </c>
      <c r="B1442" s="2" t="s">
        <v>2555</v>
      </c>
      <c r="C1442" s="3" t="s">
        <v>2556</v>
      </c>
      <c r="D1442" s="4">
        <v>0</v>
      </c>
      <c r="E1442" s="4">
        <v>8.8149999999999995</v>
      </c>
      <c r="F1442" s="4">
        <f t="shared" si="22"/>
        <v>8.8149999999999995</v>
      </c>
      <c r="G1442" s="4">
        <v>0.9</v>
      </c>
      <c r="H1442" s="5">
        <f>G1442/F1442*100</f>
        <v>10.209869540555871</v>
      </c>
    </row>
    <row r="1443" spans="1:8" s="6" customFormat="1" ht="25.5" x14ac:dyDescent="0.25">
      <c r="A1443" s="1">
        <v>1439</v>
      </c>
      <c r="B1443" s="2" t="s">
        <v>2557</v>
      </c>
      <c r="C1443" s="3" t="s">
        <v>2558</v>
      </c>
      <c r="D1443" s="4">
        <v>0</v>
      </c>
      <c r="E1443" s="4">
        <v>0.36499999999999999</v>
      </c>
      <c r="F1443" s="4">
        <f t="shared" si="22"/>
        <v>0.36499999999999999</v>
      </c>
      <c r="G1443" s="4">
        <v>0</v>
      </c>
      <c r="H1443" s="5">
        <f>G1443/F1443*100</f>
        <v>0</v>
      </c>
    </row>
    <row r="1444" spans="1:8" s="6" customFormat="1" x14ac:dyDescent="0.25">
      <c r="A1444" s="1">
        <v>1440</v>
      </c>
      <c r="B1444" s="2" t="s">
        <v>2559</v>
      </c>
      <c r="C1444" s="3" t="s">
        <v>2560</v>
      </c>
      <c r="D1444" s="4">
        <v>0</v>
      </c>
      <c r="E1444" s="4">
        <v>0.378</v>
      </c>
      <c r="F1444" s="4">
        <f t="shared" si="22"/>
        <v>0.378</v>
      </c>
      <c r="G1444" s="4">
        <v>0</v>
      </c>
      <c r="H1444" s="5">
        <f>G1444/F1444*100</f>
        <v>0</v>
      </c>
    </row>
    <row r="1445" spans="1:8" s="6" customFormat="1" ht="25.5" x14ac:dyDescent="0.25">
      <c r="A1445" s="1">
        <v>1441</v>
      </c>
      <c r="B1445" s="2" t="s">
        <v>2559</v>
      </c>
      <c r="C1445" s="3" t="s">
        <v>2561</v>
      </c>
      <c r="D1445" s="4">
        <v>0</v>
      </c>
      <c r="E1445" s="4">
        <v>0.378</v>
      </c>
      <c r="F1445" s="4">
        <f t="shared" si="22"/>
        <v>0.378</v>
      </c>
      <c r="G1445" s="4">
        <v>0</v>
      </c>
      <c r="H1445" s="5">
        <f>G1445/F1445*100</f>
        <v>0</v>
      </c>
    </row>
    <row r="1446" spans="1:8" s="6" customFormat="1" x14ac:dyDescent="0.25">
      <c r="A1446" s="1">
        <v>1442</v>
      </c>
      <c r="B1446" s="11" t="s">
        <v>2559</v>
      </c>
      <c r="C1446" s="12" t="s">
        <v>2562</v>
      </c>
      <c r="D1446" s="13">
        <v>0</v>
      </c>
      <c r="E1446" s="13">
        <v>0.73799999999999999</v>
      </c>
      <c r="F1446" s="13">
        <f>E1446-D1446</f>
        <v>0.73799999999999999</v>
      </c>
      <c r="G1446" s="13">
        <v>0</v>
      </c>
      <c r="H1446" s="14">
        <f>G1446/F1446*100</f>
        <v>0</v>
      </c>
    </row>
    <row r="1447" spans="1:8" x14ac:dyDescent="0.25">
      <c r="A1447" s="16" t="s">
        <v>2563</v>
      </c>
      <c r="B1447" s="17"/>
      <c r="C1447" s="17"/>
      <c r="D1447" s="17"/>
      <c r="E1447" s="18"/>
      <c r="F1447" s="15">
        <f>SUM(F5:F1446)</f>
        <v>10918.14400000002</v>
      </c>
      <c r="G1447" s="15">
        <f>SUM(G5:G1446)</f>
        <v>5737.9999999999864</v>
      </c>
      <c r="H1447" s="22">
        <f>G1447/F1447*100</f>
        <v>52.554719923092932</v>
      </c>
    </row>
    <row r="1449" spans="1:8" x14ac:dyDescent="0.25">
      <c r="F1449" s="8"/>
      <c r="G1449" s="9"/>
      <c r="H1449" s="9"/>
    </row>
    <row r="1450" spans="1:8" x14ac:dyDescent="0.25">
      <c r="F1450" s="9"/>
      <c r="G1450" s="10"/>
      <c r="H1450" s="10"/>
    </row>
    <row r="1451" spans="1:8" x14ac:dyDescent="0.25">
      <c r="F1451" s="9"/>
      <c r="G1451" s="10"/>
      <c r="H1451" s="10"/>
    </row>
    <row r="1452" spans="1:8" x14ac:dyDescent="0.25">
      <c r="F1452" s="9"/>
      <c r="G1452" s="9"/>
      <c r="H1452" s="9"/>
    </row>
    <row r="1453" spans="1:8" x14ac:dyDescent="0.25">
      <c r="F1453" s="9"/>
      <c r="G1453" s="9"/>
      <c r="H1453" s="9"/>
    </row>
    <row r="1454" spans="1:8" x14ac:dyDescent="0.25">
      <c r="F1454" s="9"/>
      <c r="G1454" s="9"/>
      <c r="H1454" s="9"/>
    </row>
    <row r="1455" spans="1:8" x14ac:dyDescent="0.25">
      <c r="F1455" s="9"/>
      <c r="G1455" s="9"/>
      <c r="H1455" s="9"/>
    </row>
    <row r="1456" spans="1:8" x14ac:dyDescent="0.25">
      <c r="F1456" s="9"/>
      <c r="G1456" s="9"/>
      <c r="H1456" s="9"/>
    </row>
  </sheetData>
  <autoFilter ref="A4:H4"/>
  <mergeCells count="9">
    <mergeCell ref="A1447:E1447"/>
    <mergeCell ref="A1:H1"/>
    <mergeCell ref="A3:A4"/>
    <mergeCell ref="B3:B4"/>
    <mergeCell ref="C3:C4"/>
    <mergeCell ref="D3:D4"/>
    <mergeCell ref="E3:E4"/>
    <mergeCell ref="F3:F4"/>
    <mergeCell ref="G3:H3"/>
  </mergeCells>
  <pageMargins left="0.39374999999999999" right="0.39374999999999999" top="0.39374999999999999" bottom="0.39374999999999999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ОТПР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Антоневич Сергей Игоревич</dc:creator>
  <cp:lastModifiedBy>Антоневич Сергей Игоревич</cp:lastModifiedBy>
  <dcterms:created xsi:type="dcterms:W3CDTF">2024-01-30T11:06:17Z</dcterms:created>
  <dcterms:modified xsi:type="dcterms:W3CDTF">2024-02-20T11:12:08Z</dcterms:modified>
</cp:coreProperties>
</file>